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C:\Users\DebbieEralyBOS\BOS+ Vlaanderen vzw\VFTB (Groep) - oproep2021\Oproep_formats\VFTB_oproep 2021_formaten fin\"/>
    </mc:Choice>
  </mc:AlternateContent>
  <xr:revisionPtr revIDLastSave="0" documentId="8_{87D52019-5500-43A3-BE12-8099F32B2FEA}" xr6:coauthVersionLast="47" xr6:coauthVersionMax="47" xr10:uidLastSave="{00000000-0000-0000-0000-000000000000}"/>
  <bookViews>
    <workbookView xWindow="-108" yWindow="-108" windowWidth="23256" windowHeight="12576" firstSheet="1" activeTab="3" xr2:uid="{5E9B739D-1F45-44E9-ACE9-5950F035E948}"/>
  </bookViews>
  <sheets>
    <sheet name="Presupuesto_MONEDA LOCAL" sheetId="1" r:id="rId1"/>
    <sheet name="Presupuesto_EURO" sheetId="4" r:id="rId2"/>
    <sheet name="Instrucciones" sheetId="2" r:id="rId3"/>
    <sheet name="Detalles personal" sheetId="3" r:id="rId4"/>
  </sheets>
  <definedNames>
    <definedName name="_Toc351046106">#REF!</definedName>
    <definedName name="_Toc351046107">#REF!</definedName>
    <definedName name="_Toc351046108">#REF!</definedName>
    <definedName name="_Toc351046115">#REF!</definedName>
    <definedName name="T">#REF!</definedName>
    <definedName name="xx">#REF!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G39" i="1"/>
  <c r="G38" i="1"/>
  <c r="G34" i="1"/>
  <c r="G36" i="1"/>
  <c r="M29" i="1"/>
  <c r="M37" i="1"/>
  <c r="M36" i="4"/>
  <c r="L36" i="4"/>
  <c r="K36" i="4"/>
  <c r="M35" i="4"/>
  <c r="L35" i="4"/>
  <c r="K35" i="4"/>
  <c r="M34" i="4"/>
  <c r="L34" i="4"/>
  <c r="K34" i="4"/>
  <c r="M33" i="4"/>
  <c r="L33" i="4"/>
  <c r="K33" i="4"/>
  <c r="M32" i="4"/>
  <c r="L32" i="4"/>
  <c r="K32" i="4"/>
  <c r="M31" i="4"/>
  <c r="L31" i="4"/>
  <c r="K31" i="4"/>
  <c r="M30" i="4"/>
  <c r="L30" i="4"/>
  <c r="K30" i="4"/>
  <c r="M28" i="4"/>
  <c r="L28" i="4"/>
  <c r="K28" i="4"/>
  <c r="M27" i="4"/>
  <c r="L27" i="4"/>
  <c r="K27" i="4"/>
  <c r="M26" i="4"/>
  <c r="L26" i="4"/>
  <c r="K26" i="4"/>
  <c r="M25" i="4"/>
  <c r="L25" i="4"/>
  <c r="K25" i="4"/>
  <c r="M24" i="4"/>
  <c r="L24" i="4"/>
  <c r="K24" i="4"/>
  <c r="M23" i="4"/>
  <c r="L23" i="4"/>
  <c r="K23" i="4"/>
  <c r="M22" i="4"/>
  <c r="L22" i="4"/>
  <c r="K22" i="4"/>
  <c r="M21" i="4"/>
  <c r="L21" i="4"/>
  <c r="K21" i="4"/>
  <c r="M19" i="4"/>
  <c r="L19" i="4"/>
  <c r="K19" i="4"/>
  <c r="M18" i="4"/>
  <c r="L18" i="4"/>
  <c r="K18" i="4"/>
  <c r="M17" i="4"/>
  <c r="L17" i="4"/>
  <c r="K17" i="4"/>
  <c r="M16" i="4"/>
  <c r="L16" i="4"/>
  <c r="K16" i="4"/>
  <c r="M15" i="4"/>
  <c r="L15" i="4"/>
  <c r="K15" i="4"/>
  <c r="M37" i="4"/>
  <c r="L37" i="4"/>
  <c r="K37" i="4"/>
  <c r="L20" i="4"/>
  <c r="M13" i="1"/>
  <c r="K13" i="1"/>
  <c r="G23" i="1"/>
  <c r="G20" i="1"/>
  <c r="H41" i="4"/>
  <c r="H40" i="4"/>
  <c r="H39" i="4"/>
  <c r="H38" i="4"/>
  <c r="H36" i="4"/>
  <c r="H35" i="4"/>
  <c r="H34" i="4"/>
  <c r="H33" i="4"/>
  <c r="H32" i="4"/>
  <c r="H31" i="4"/>
  <c r="H30" i="4"/>
  <c r="H29" i="4" s="1"/>
  <c r="H28" i="4"/>
  <c r="H27" i="4"/>
  <c r="H26" i="4"/>
  <c r="H25" i="4"/>
  <c r="H24" i="4"/>
  <c r="H23" i="4"/>
  <c r="H22" i="4"/>
  <c r="H21" i="4"/>
  <c r="H19" i="4"/>
  <c r="G27" i="1"/>
  <c r="H15" i="4"/>
  <c r="H18" i="4"/>
  <c r="H17" i="4"/>
  <c r="H16" i="4"/>
  <c r="G15" i="4"/>
  <c r="G41" i="4"/>
  <c r="G40" i="4"/>
  <c r="G39" i="4"/>
  <c r="G38" i="4"/>
  <c r="G37" i="4" s="1"/>
  <c r="G36" i="4"/>
  <c r="G35" i="4"/>
  <c r="G34" i="4"/>
  <c r="G33" i="4"/>
  <c r="G32" i="4"/>
  <c r="G31" i="4"/>
  <c r="G30" i="4"/>
  <c r="G28" i="4"/>
  <c r="G27" i="4"/>
  <c r="G26" i="4"/>
  <c r="G25" i="4"/>
  <c r="G24" i="4"/>
  <c r="G23" i="4"/>
  <c r="G22" i="4"/>
  <c r="G21" i="4"/>
  <c r="G16" i="4"/>
  <c r="G17" i="4"/>
  <c r="G18" i="4"/>
  <c r="G19" i="4"/>
  <c r="G35" i="1"/>
  <c r="G33" i="1"/>
  <c r="G32" i="1"/>
  <c r="G31" i="1"/>
  <c r="G30" i="1"/>
  <c r="G28" i="1"/>
  <c r="G26" i="1"/>
  <c r="G25" i="1"/>
  <c r="G24" i="1"/>
  <c r="G22" i="1"/>
  <c r="G21" i="1"/>
  <c r="G16" i="1"/>
  <c r="G17" i="1"/>
  <c r="G18" i="1"/>
  <c r="G19" i="1"/>
  <c r="G15" i="1"/>
  <c r="H20" i="4"/>
  <c r="G20" i="4" l="1"/>
  <c r="K20" i="4"/>
  <c r="M20" i="4"/>
  <c r="K29" i="4"/>
  <c r="L29" i="4"/>
  <c r="M29" i="4"/>
  <c r="K13" i="4"/>
  <c r="M13" i="4"/>
  <c r="L13" i="4"/>
  <c r="G29" i="4"/>
  <c r="H37" i="4"/>
  <c r="L13" i="1"/>
  <c r="H37" i="1" l="1"/>
  <c r="H29" i="1"/>
  <c r="H20" i="1"/>
  <c r="G29" i="1"/>
  <c r="G37" i="1"/>
  <c r="I20" i="1"/>
  <c r="I13" i="1"/>
  <c r="I37" i="1"/>
  <c r="H13" i="1"/>
  <c r="I29" i="1"/>
  <c r="H14" i="1"/>
  <c r="I14" i="1"/>
  <c r="G13" i="4"/>
  <c r="G14" i="4"/>
  <c r="G14" i="1"/>
  <c r="G13" i="1"/>
  <c r="I14" i="4"/>
  <c r="I13" i="4"/>
  <c r="I20" i="4"/>
  <c r="I37" i="4"/>
  <c r="H14" i="4"/>
  <c r="H13" i="4"/>
  <c r="I29" i="4"/>
</calcChain>
</file>

<file path=xl/sharedStrings.xml><?xml version="1.0" encoding="utf-8"?>
<sst xmlns="http://schemas.openxmlformats.org/spreadsheetml/2006/main" count="148" uniqueCount="103">
  <si>
    <t>Fondo Flamenco para el Bosque Tropical CONVOCATORIA 2024</t>
  </si>
  <si>
    <t>Formato PRESUPUESTO</t>
  </si>
  <si>
    <t>NOMBRE ORGANIZACIÓN</t>
  </si>
  <si>
    <t>Unidad</t>
  </si>
  <si>
    <t># de unidades</t>
  </si>
  <si>
    <t>Costo unitario</t>
  </si>
  <si>
    <t>TOTAL</t>
  </si>
  <si>
    <t>subvencionado por FFBT</t>
  </si>
  <si>
    <t>Cofinaciamiento</t>
  </si>
  <si>
    <t>Monto</t>
  </si>
  <si>
    <t>%</t>
  </si>
  <si>
    <t>% maximo del total  subvencionado por FFBT</t>
  </si>
  <si>
    <t>Entidad financiera 1</t>
  </si>
  <si>
    <t>Entidad financiera 2</t>
  </si>
  <si>
    <t>Entidad financiera 3</t>
  </si>
  <si>
    <t>1.</t>
  </si>
  <si>
    <t>Inversiones</t>
  </si>
  <si>
    <t>1.1. Vehículos</t>
  </si>
  <si>
    <t>1.2. Mobilario</t>
  </si>
  <si>
    <t>1.3. Equipos informaticos</t>
  </si>
  <si>
    <t>1.3. Fondo rotativo/créditos</t>
  </si>
  <si>
    <t>1.4. Otros (especificar)</t>
  </si>
  <si>
    <t>2.</t>
  </si>
  <si>
    <t>Funcionamento</t>
  </si>
  <si>
    <t>2.1. Movilizaciones y mantenimiento de movilidad</t>
  </si>
  <si>
    <t>2.2. Materiales e insumos de campo</t>
  </si>
  <si>
    <t>2.3. Costos logísticos de campo (incl. viáticos, alimentación, exl. movilización)</t>
  </si>
  <si>
    <t>2.4 Materiales didacticos</t>
  </si>
  <si>
    <t>2.5. Consultorias</t>
  </si>
  <si>
    <t>2.6. Comunicación y difusión</t>
  </si>
  <si>
    <t>2.7. Alquiler de oficina</t>
  </si>
  <si>
    <t>2.8. Otros (especificar)</t>
  </si>
  <si>
    <t>3.</t>
  </si>
  <si>
    <t>Recursos humanos (salarios)</t>
  </si>
  <si>
    <t xml:space="preserve">3.1. Coordinador </t>
  </si>
  <si>
    <t>3.2. Personal técnico/Experto(s)</t>
  </si>
  <si>
    <t xml:space="preserve">3.3. Promotor(es) </t>
  </si>
  <si>
    <t>3.4. Personal administivo</t>
  </si>
  <si>
    <t>3.5. Directorio (%)</t>
  </si>
  <si>
    <t>3.6. Mano de obra</t>
  </si>
  <si>
    <t>3.7. Otros (especificar)</t>
  </si>
  <si>
    <t>4.</t>
  </si>
  <si>
    <t>Costos administrativos</t>
  </si>
  <si>
    <t>4.1 Costos bancarios</t>
  </si>
  <si>
    <t>4.2 Auditoria</t>
  </si>
  <si>
    <t>4.3 Materiales de oficina</t>
  </si>
  <si>
    <t>4.4 Servicios de oficina (tel./fax, electricidad/calefacción, mantenimiento)</t>
  </si>
  <si>
    <t>Tipo de cambio según directrices</t>
  </si>
  <si>
    <t xml:space="preserve">Formato PRESUPUESTO </t>
  </si>
  <si>
    <t>NOMBRE SOCIO</t>
  </si>
  <si>
    <t>Definiciones de los rubros e instrucciones para elaborar el presupuesto FFBT 2024</t>
  </si>
  <si>
    <t>Instrucciones generales</t>
  </si>
  <si>
    <t>El presupuesto debe estar rellenado correcto, clara y suficiente detallado. Tiene que demostrar una relación clara con las actividades propuestas</t>
  </si>
  <si>
    <t>Ambas hojas, presupuesto en monedo local y en euros, deben estar rellenados por el solicitante y tener relación a través de formulas</t>
  </si>
  <si>
    <t>Incluya el tipo de cambio como indicado en las directrices en la celda G9 de la pestaña en EUROS</t>
  </si>
  <si>
    <t>En el titulo de la pestaña de moneda local poner de qué moneda se trata</t>
  </si>
  <si>
    <t>Utilice formulas y respeta las formulas ya preprogramadas</t>
  </si>
  <si>
    <t xml:space="preserve">Si la propuesta está presentada conjuntamente por diferentes organizaciones, la columna H debe dividirse entre las diferentes organizaciones solicitantes.	</t>
  </si>
  <si>
    <t>Directrices para la aplicación de valorizaciones:</t>
  </si>
  <si>
    <t>1) Una valorización consiste de recursos puesto a disposición del proyecto que se puede medir en un valor monetario. Incluye
a. Recursos como terrenos, vehiculos, salas, officinas,alimentación local.
b. Servicios prestados voluntariamente.
Entonces no incluye personal en rol de pago de la organización solicitante porque eso puede entrar en la contraparte con su sueldo.</t>
  </si>
  <si>
    <t>2) Solo está permitido dentro de la contraparte de la organización mismo u otra entidad financiera local (incluso beneficiarios)</t>
  </si>
  <si>
    <t>3) De la contraparte local máximo 25% del cofinancamiento puedo consistir de valorizaciones. De todas maneras la valorización tiene que estar en relación con el peso del proyecto presentado dentro del presupuesto total de la organización.</t>
  </si>
  <si>
    <t xml:space="preserve">4) Si incluyen valorizaciones hay que inlcuir claro en la propuesta lo siguiente
a. Describir para cada uno para que sirven exactamente, demostrando que es relevante para el proyecto presentado
b. Incluir el calculo del valor respetando el valor de un servicio o recursos comparables en el mercado
</t>
  </si>
  <si>
    <t>5) En los informes financieros tienen que incluir una justificación (declaración jurada) de cada valorización junto a su motivación objetivo</t>
  </si>
  <si>
    <t>Rubros</t>
  </si>
  <si>
    <t>Definición</t>
  </si>
  <si>
    <t>Instrucciones</t>
  </si>
  <si>
    <t>1. Inversiones</t>
  </si>
  <si>
    <t>Costos de inversión son costos necesarios para adquirir materiales para empezar y desarrollar el proyecto. En general son costos que se hacen una vez dentro del proyecto para materiales que sirven más allá de la duración del proyecto. Incluye inversiones para vehículos, equipos, mobilario, ICT, creditos o fondos rotativos</t>
  </si>
  <si>
    <t>* Siempre debe ser clara la necesidad de la inversión para lograr los objetvos del proyecyo propuesto
* Un máximo del 30% del presupuesto total de la subvención puede ser destinado a inversiónes
* Dividir los costos en subrubros claros, detallados y bien descritos
* Un costo de vehículo no se puede cargar completamente al FFBT. Cofinanciamiento es obligatorio. 
* Para el fondo de crédito o fondo rotativo describir claramente el objetivo y el número de usarios previsto</t>
  </si>
  <si>
    <r>
      <rPr>
        <b/>
        <sz val="10"/>
        <rFont val="Calibri"/>
        <family val="2"/>
        <scheme val="minor"/>
      </rPr>
      <t xml:space="preserve">Vehículos </t>
    </r>
    <r>
      <rPr>
        <sz val="10"/>
        <color theme="1"/>
        <rFont val="Calibri"/>
        <family val="2"/>
        <scheme val="minor"/>
      </rPr>
      <t>= carro, moto, canoa, …</t>
    </r>
  </si>
  <si>
    <r>
      <rPr>
        <b/>
        <sz val="10"/>
        <rFont val="Calibri"/>
        <family val="2"/>
        <scheme val="minor"/>
      </rPr>
      <t>Mobilario</t>
    </r>
    <r>
      <rPr>
        <sz val="10"/>
        <color theme="1"/>
        <rFont val="Calibri"/>
        <family val="2"/>
        <scheme val="minor"/>
      </rPr>
      <t xml:space="preserve"> = escritorio, silla, armario, …</t>
    </r>
  </si>
  <si>
    <r>
      <rPr>
        <b/>
        <sz val="10"/>
        <rFont val="Calibri"/>
        <family val="2"/>
        <scheme val="minor"/>
      </rPr>
      <t>Equipos informáticos</t>
    </r>
    <r>
      <rPr>
        <sz val="10"/>
        <color theme="1"/>
        <rFont val="Calibri"/>
        <family val="2"/>
        <scheme val="minor"/>
      </rPr>
      <t xml:space="preserve"> = laptop, PC, impresora, infoco, camara, GPS, …</t>
    </r>
  </si>
  <si>
    <t xml:space="preserve">Fondo de créditos o un fondo rotativo </t>
  </si>
  <si>
    <r>
      <rPr>
        <b/>
        <sz val="10"/>
        <rFont val="Calibri"/>
        <family val="2"/>
        <scheme val="minor"/>
      </rPr>
      <t>Otros costos (inversiones)</t>
    </r>
    <r>
      <rPr>
        <sz val="10"/>
        <color theme="1"/>
        <rFont val="Calibri"/>
        <family val="2"/>
        <scheme val="minor"/>
      </rPr>
      <t xml:space="preserve"> = por ejemplo planta de procesamiento, maquinaria, construcción de un reservorio de agua, compra de terreno etc.</t>
    </r>
    <r>
      <rPr>
        <sz val="10"/>
        <rFont val="Calibri"/>
        <family val="2"/>
        <scheme val="minor"/>
      </rPr>
      <t>, especificar para cada rubro claramente de qué se trata</t>
    </r>
  </si>
  <si>
    <t>2. Costos de funcionamiento</t>
  </si>
  <si>
    <t>Costos de funcionamiento son costos que permiten el funcionamiento de día a día del proyecto. Inclute costos de transporte, materiales para la ejecución del proyecto, costos para organizar talleres, alquiler de oficina, costos para servicios etc.</t>
  </si>
  <si>
    <r>
      <t xml:space="preserve">* Solo para transporte necesarios para las activiades previstos en el proyecto.
* Solo se puede incluir un % de los costos generales, relacionado al peso del proyecto dentro del presupuesto global de la organziación.
* Dividir los costos en subrubros claros, detallados y bien descritos
* Para publicaciones incluir el numero de impresiones y el grupo meta
</t>
    </r>
    <r>
      <rPr>
        <b/>
        <sz val="10"/>
        <rFont val="Calibri"/>
        <family val="2"/>
        <scheme val="minor"/>
      </rPr>
      <t>* Desde ahora consultorías ya no se consideran personal en el FFBT, pueden ir dentro de costos de funcionamiento</t>
    </r>
    <r>
      <rPr>
        <sz val="10"/>
        <rFont val="Calibri"/>
        <family val="2"/>
        <scheme val="minor"/>
      </rPr>
      <t xml:space="preserve">
* Cada consultor debe ser mencionado en otra linea y incluir su tiempo de contratación y una descripción de su(s) tarea(s) 
* Alquiler de oficina se puede incluir según un porcentaje justo, en comparación con el peso del proyecto, está admitido como costo administrativo, puede ser oficina nacional y/o local</t>
    </r>
  </si>
  <si>
    <r>
      <rPr>
        <b/>
        <sz val="10"/>
        <rFont val="Calibri"/>
        <family val="2"/>
        <scheme val="minor"/>
      </rPr>
      <t xml:space="preserve">Movilización y mantenimiento = </t>
    </r>
    <r>
      <rPr>
        <sz val="10"/>
        <color theme="1"/>
        <rFont val="Calibri"/>
        <family val="2"/>
        <scheme val="minor"/>
      </rPr>
      <t>costos para movilizar el personal o productos/insumos del proyecto, incluso a través de propios de vehiculo. Incluye combustible, mantenimiento, repuestos.</t>
    </r>
  </si>
  <si>
    <r>
      <rPr>
        <b/>
        <sz val="10"/>
        <rFont val="Calibri"/>
        <family val="2"/>
        <scheme val="minor"/>
      </rPr>
      <t xml:space="preserve">Materiales e insumos de campo </t>
    </r>
    <r>
      <rPr>
        <sz val="10"/>
        <color theme="1"/>
        <rFont val="Calibri"/>
        <family val="2"/>
        <scheme val="minor"/>
      </rPr>
      <t>= materiales pequeños necesarios para la ejecución del proyecto que no son inversiones (duran más o menos el tiempo del proyecto) como heramientas, abonos, alquiler de maquinaria, plantas, …</t>
    </r>
  </si>
  <si>
    <r>
      <rPr>
        <b/>
        <sz val="10"/>
        <rFont val="Calibri"/>
        <family val="2"/>
        <scheme val="minor"/>
      </rPr>
      <t xml:space="preserve">Costos logísticos de campo: </t>
    </r>
    <r>
      <rPr>
        <sz val="10"/>
        <rFont val="Calibri"/>
        <family val="2"/>
        <scheme val="minor"/>
      </rPr>
      <t>incl. viáticos, hospedajes, alimentación, etc. Exl. Movilización</t>
    </r>
  </si>
  <si>
    <r>
      <rPr>
        <b/>
        <sz val="10"/>
        <rFont val="Calibri"/>
        <family val="2"/>
        <scheme val="minor"/>
      </rPr>
      <t>Materiales didacticos</t>
    </r>
    <r>
      <rPr>
        <sz val="10"/>
        <rFont val="Calibri"/>
        <family val="2"/>
        <scheme val="minor"/>
      </rPr>
      <t>: hojas, libros, cuadernos, emplasticar, anillar, etc. Para los beneficiarios del proyecto, utilizado durante o en seguimiento de los talleres</t>
    </r>
  </si>
  <si>
    <r>
      <t>Honorarios de consultore</t>
    </r>
    <r>
      <rPr>
        <sz val="10"/>
        <color theme="1"/>
        <rFont val="Calibri"/>
        <family val="2"/>
        <scheme val="minor"/>
      </rPr>
      <t>s por ejempo para facilitadores externos de talleres, consultor para estudio de mercado, etc.</t>
    </r>
  </si>
  <si>
    <r>
      <rPr>
        <b/>
        <sz val="10"/>
        <rFont val="Calibri"/>
        <family val="2"/>
        <scheme val="minor"/>
      </rPr>
      <t>Comunicación y difusión</t>
    </r>
    <r>
      <rPr>
        <sz val="10"/>
        <color theme="1"/>
        <rFont val="Calibri"/>
        <family val="2"/>
        <scheme val="minor"/>
      </rPr>
      <t xml:space="preserve"> = publicaciones, impresiones, distribución, campañas de sensibilización, redes sociales, eventos  de socialización, etc. </t>
    </r>
  </si>
  <si>
    <t>Alquiler de oficina</t>
  </si>
  <si>
    <r>
      <rPr>
        <b/>
        <sz val="10"/>
        <rFont val="Calibri"/>
        <family val="2"/>
        <scheme val="minor"/>
      </rPr>
      <t>Otros costos (funcionamiento)</t>
    </r>
    <r>
      <rPr>
        <sz val="10"/>
        <color theme="1"/>
        <rFont val="Calibri"/>
        <family val="2"/>
        <scheme val="minor"/>
      </rPr>
      <t xml:space="preserve"> = por ejemplo cotos de registración, tramites para obtener permisos necesarios, etc.</t>
    </r>
  </si>
  <si>
    <t>3. Personal</t>
  </si>
  <si>
    <r>
      <rPr>
        <b/>
        <sz val="10"/>
        <rFont val="Calibri"/>
        <family val="2"/>
        <scheme val="minor"/>
      </rPr>
      <t xml:space="preserve">Costos para recursos humanos </t>
    </r>
    <r>
      <rPr>
        <sz val="10"/>
        <color theme="1"/>
        <rFont val="Calibri"/>
        <family val="2"/>
        <scheme val="minor"/>
      </rPr>
      <t xml:space="preserve">= costos para personal necesario  para la coordinación, implementación y seguimiento del proyecto. 
Consiste en sueldos o diarios
</t>
    </r>
  </si>
  <si>
    <t xml:space="preserve">* El porcentaje de costos para recursos humanos no puede ser mas que 50% del presupuesto total subvencionado por el FFBT.
* La unidad para sueldos debe ser mes, asi el costo unitario es el sueldo mensual, tomado en cuenta el porcentaje de empleo
* Todo el personal debe ser incluido con su % de empleo dentro del proyecto
* La descripción de la función debe ser claro y debe coincidir con el trabajo real 
* La descripción especifica de todo personal se debe incluir en la pestaña "Detalles personal"
* Directorio y personal de contabilidad y administración nunca se puede incluir a 100% de su sueldo mensual, debe ser relacionado con el peso del proyecto subvencionado por el FFBT dentro del presupuesto global de la organización solicitante 
</t>
  </si>
  <si>
    <r>
      <rPr>
        <b/>
        <sz val="10"/>
        <rFont val="Calibri"/>
        <family val="2"/>
        <scheme val="minor"/>
      </rPr>
      <t>Otros costos (Recursos humanos)</t>
    </r>
    <r>
      <rPr>
        <sz val="10"/>
        <color theme="1"/>
        <rFont val="Calibri"/>
        <family val="2"/>
        <scheme val="minor"/>
      </rPr>
      <t xml:space="preserve"> = mano de obra/externos/etc.</t>
    </r>
  </si>
  <si>
    <t>4.Costos administrativos</t>
  </si>
  <si>
    <t>Todos los gastos relacionados con la administración del proyecto y dividdo entre costos de oficina, costos bancarios, de auditoría, servicios relacionados a la oficina (telefono, internet, limpieza)</t>
  </si>
  <si>
    <t>* Un máximo del 5% del presupuesto total de la subvención puede ser destinado a gastos administrativos
*  Solo se puede incluir un % de los costos administrativos, relacionado al peso del proyecto dentro del presupuesto global de la organziación .
* Dividir los costos en subrubros claros, detallados y bien descritos</t>
  </si>
  <si>
    <r>
      <rPr>
        <b/>
        <sz val="10"/>
        <rFont val="Calibri"/>
        <family val="2"/>
        <scheme val="minor"/>
      </rPr>
      <t>Servicios de oficina</t>
    </r>
    <r>
      <rPr>
        <sz val="10"/>
        <color theme="1"/>
        <rFont val="Calibri"/>
        <family val="2"/>
        <scheme val="minor"/>
      </rPr>
      <t xml:space="preserve"> = teléfono, fax, internet, luz, limpieza, etc.</t>
    </r>
  </si>
  <si>
    <t>Co-financiamiento</t>
  </si>
  <si>
    <t>Parte del proyecto financiado por otros entes financieros que el gobierno flamenco,
Puede ser la propia organización, los beneficiarios, otras organizaciones involucradas, otros financiadores de la cooperación internacional, el gobierno regional o nacional etc.</t>
  </si>
  <si>
    <t xml:space="preserve">* El monto solicitado al FFBT no puede exceder el 80% del costo total del proyecto. El saldo (mínimo 20%) es financiado por cofinanciamiento 
* Nombrar las entidades cofinancieras, minímo una
* Se evalua positivamente si los beneficiarios tambien aportan. Se puede a través de valorizaciones.
* Se permiten valorizaciones hasta un máximo de 25% de la parte de cofinanciamiento
</t>
  </si>
  <si>
    <t xml:space="preserve">Función/cargo de la persona contratado </t>
  </si>
  <si>
    <t>Percentaje contratado</t>
  </si>
  <si>
    <t>Percentaje trabajando dentro del proyecto FFBT</t>
  </si>
  <si>
    <t>Tareas y responsabilidades</t>
  </si>
  <si>
    <t>Criterias aplicadas para su contratación</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</si>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</sst>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_ [$€-813]\ * #,##0.00_ ;_ [$€-813]\ * \-#,##0.00_ ;_ [$€-813]\ * &quot;-&quot;??_ ;_ @_ "/>
    <numFmt numFmtId="165" formatCode="_ [$€-413]\ * #,##0.00_ ;_ [$€-413]\ * \-#,##0.00_ ;_ [$€-413]\ * &quot;-&quot;??_ ;_ @_ "/>
    <numFmt numFmtId="166" formatCode="_-[$$-409]* #,##0.00_ ;_-[$$-409]* \-#,##0.00\ ;_-[$$-409]* &quot;-&quot;??_ ;_-@_ "/>
  </numFmts>
  <fonts count="1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2" tint="-0.89999084444715716"/>
      <name val="Calibri"/>
      <family val="2"/>
      <scheme val="minor"/>
    </font>
    <font>
      <sz val="11"/>
      <name val="Calibri"/>
      <family val="2"/>
      <scheme val="minor"/>
    </font>
    <font>
      <b/>
      <sz val="11"/>
      <color theme="5" tint="-0.249977111117893"/>
      <name val="Calibri"/>
      <family val="2"/>
      <scheme val="minor"/>
    </font>
    <font>
      <sz val="10"/>
      <name val="Arial"/>
      <family val="2"/>
    </font>
    <font>
      <b/>
      <sz val="14"/>
      <name val="Arial"/>
      <family val="2"/>
    </font>
    <font>
      <b/>
      <sz val="16"/>
      <name val="Arial"/>
      <family val="2"/>
    </font>
    <font>
      <b/>
      <sz val="10"/>
      <name val="Arial"/>
      <family val="2"/>
    </font>
    <font>
      <b/>
      <sz val="12"/>
      <color theme="1"/>
      <name val="Calibri"/>
      <family val="2"/>
      <scheme val="minor"/>
    </font>
    <font>
      <b/>
      <sz val="10"/>
      <name val="Calibri"/>
      <family val="2"/>
      <scheme val="minor"/>
    </font>
    <font>
      <sz val="10"/>
      <name val="Calibri"/>
      <family val="2"/>
      <scheme val="minor"/>
    </font>
    <font>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63">
    <xf numFmtId="0" fontId="0" fillId="0" borderId="0" xfId="0"/>
    <xf numFmtId="0" fontId="3" fillId="0" borderId="0" xfId="0" applyFont="1"/>
    <xf numFmtId="0" fontId="0" fillId="0" borderId="0" xfId="0" applyAlignment="1">
      <alignment horizontal="left"/>
    </xf>
    <xf numFmtId="0" fontId="2" fillId="0" borderId="0" xfId="0" applyFont="1" applyAlignment="1">
      <alignment horizontal="center" vertical="center"/>
    </xf>
    <xf numFmtId="0" fontId="2" fillId="0" borderId="0" xfId="0" applyFont="1"/>
    <xf numFmtId="0" fontId="0" fillId="0" borderId="8" xfId="0" applyBorder="1"/>
    <xf numFmtId="0" fontId="0" fillId="0" borderId="6" xfId="0" applyBorder="1" applyAlignment="1">
      <alignment wrapText="1"/>
    </xf>
    <xf numFmtId="164" fontId="5" fillId="0" borderId="0" xfId="0" applyNumberFormat="1" applyFont="1"/>
    <xf numFmtId="0" fontId="0" fillId="0" borderId="5" xfId="0" applyBorder="1"/>
    <xf numFmtId="0" fontId="0" fillId="0" borderId="19" xfId="0" applyBorder="1"/>
    <xf numFmtId="0" fontId="0" fillId="0" borderId="16" xfId="0" applyBorder="1" applyAlignment="1">
      <alignment wrapText="1"/>
    </xf>
    <xf numFmtId="0" fontId="6" fillId="2" borderId="1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165" fontId="0" fillId="0" borderId="6" xfId="0" applyNumberFormat="1" applyBorder="1" applyAlignment="1">
      <alignment wrapText="1"/>
    </xf>
    <xf numFmtId="165" fontId="0" fillId="0" borderId="5" xfId="1" applyNumberFormat="1" applyFont="1" applyBorder="1"/>
    <xf numFmtId="165" fontId="0" fillId="0" borderId="7" xfId="1" applyNumberFormat="1" applyFont="1" applyBorder="1"/>
    <xf numFmtId="165" fontId="0" fillId="0" borderId="6" xfId="1" applyNumberFormat="1" applyFont="1" applyBorder="1"/>
    <xf numFmtId="165" fontId="0" fillId="0" borderId="16" xfId="0" applyNumberFormat="1" applyBorder="1" applyAlignment="1">
      <alignment wrapText="1"/>
    </xf>
    <xf numFmtId="165" fontId="0" fillId="0" borderId="16" xfId="1" applyNumberFormat="1" applyFont="1" applyBorder="1"/>
    <xf numFmtId="165" fontId="0" fillId="0" borderId="20" xfId="1" applyNumberFormat="1" applyFont="1" applyBorder="1"/>
    <xf numFmtId="165" fontId="0" fillId="0" borderId="19" xfId="1" applyNumberFormat="1" applyFont="1" applyBorder="1"/>
    <xf numFmtId="9" fontId="0" fillId="0" borderId="21" xfId="2" applyFont="1" applyBorder="1"/>
    <xf numFmtId="9" fontId="0" fillId="0" borderId="27" xfId="2" applyFont="1" applyBorder="1"/>
    <xf numFmtId="0" fontId="7" fillId="0" borderId="0" xfId="3" applyAlignment="1">
      <alignment vertical="top"/>
    </xf>
    <xf numFmtId="0" fontId="9" fillId="0" borderId="0" xfId="3" applyFont="1" applyAlignment="1">
      <alignment vertical="top" wrapText="1"/>
    </xf>
    <xf numFmtId="0" fontId="7" fillId="0" borderId="0" xfId="3" applyAlignment="1">
      <alignment vertical="top" wrapText="1"/>
    </xf>
    <xf numFmtId="0" fontId="10" fillId="0" borderId="0" xfId="3" applyFont="1" applyAlignment="1">
      <alignment vertical="top"/>
    </xf>
    <xf numFmtId="0" fontId="11" fillId="0" borderId="0" xfId="0" applyFont="1"/>
    <xf numFmtId="166" fontId="0" fillId="0" borderId="6" xfId="0" applyNumberFormat="1" applyBorder="1" applyAlignment="1">
      <alignment wrapText="1"/>
    </xf>
    <xf numFmtId="166" fontId="0" fillId="0" borderId="5" xfId="1" applyNumberFormat="1" applyFont="1" applyBorder="1"/>
    <xf numFmtId="166" fontId="0" fillId="0" borderId="7" xfId="1" applyNumberFormat="1" applyFont="1" applyBorder="1"/>
    <xf numFmtId="166" fontId="0" fillId="0" borderId="6" xfId="1" applyNumberFormat="1" applyFont="1" applyBorder="1"/>
    <xf numFmtId="166" fontId="0" fillId="0" borderId="16" xfId="0" applyNumberFormat="1" applyBorder="1" applyAlignment="1">
      <alignment wrapText="1"/>
    </xf>
    <xf numFmtId="166" fontId="0" fillId="0" borderId="19" xfId="1" applyNumberFormat="1" applyFont="1" applyBorder="1"/>
    <xf numFmtId="166" fontId="0" fillId="0" borderId="20" xfId="1" applyNumberFormat="1" applyFont="1" applyBorder="1"/>
    <xf numFmtId="166" fontId="0" fillId="0" borderId="16" xfId="1" applyNumberFormat="1" applyFont="1" applyBorder="1"/>
    <xf numFmtId="0" fontId="6" fillId="2" borderId="42" xfId="0" applyFont="1" applyFill="1" applyBorder="1" applyAlignment="1">
      <alignment horizontal="center" vertical="center"/>
    </xf>
    <xf numFmtId="166" fontId="0" fillId="0" borderId="18" xfId="1" applyNumberFormat="1" applyFont="1" applyBorder="1"/>
    <xf numFmtId="166" fontId="0" fillId="0" borderId="42" xfId="1" applyNumberFormat="1" applyFont="1" applyBorder="1"/>
    <xf numFmtId="166" fontId="0" fillId="0" borderId="7" xfId="0" applyNumberFormat="1" applyBorder="1"/>
    <xf numFmtId="166" fontId="0" fillId="0" borderId="20" xfId="0" applyNumberFormat="1" applyBorder="1"/>
    <xf numFmtId="0" fontId="0" fillId="7" borderId="0" xfId="0" applyFill="1"/>
    <xf numFmtId="165" fontId="0" fillId="0" borderId="0" xfId="0" applyNumberFormat="1"/>
    <xf numFmtId="165" fontId="0" fillId="0" borderId="18" xfId="1" applyNumberFormat="1" applyFont="1" applyBorder="1"/>
    <xf numFmtId="165" fontId="0" fillId="0" borderId="42" xfId="1" applyNumberFormat="1" applyFont="1" applyBorder="1"/>
    <xf numFmtId="165" fontId="0" fillId="0" borderId="7" xfId="0" applyNumberFormat="1" applyBorder="1"/>
    <xf numFmtId="165" fontId="0" fillId="0" borderId="20" xfId="0" applyNumberFormat="1" applyBorder="1"/>
    <xf numFmtId="9" fontId="0" fillId="0" borderId="0" xfId="2" applyFont="1"/>
    <xf numFmtId="9" fontId="6" fillId="2" borderId="20" xfId="2" applyFont="1" applyFill="1" applyBorder="1" applyAlignment="1">
      <alignment horizontal="center" vertical="center" wrapText="1"/>
    </xf>
    <xf numFmtId="9" fontId="0" fillId="0" borderId="7" xfId="2" applyFont="1" applyBorder="1"/>
    <xf numFmtId="9" fontId="0" fillId="0" borderId="20" xfId="2" applyFont="1" applyBorder="1"/>
    <xf numFmtId="9" fontId="6" fillId="2" borderId="20" xfId="2" applyFont="1" applyFill="1" applyBorder="1" applyAlignment="1">
      <alignment horizontal="center" vertical="center"/>
    </xf>
    <xf numFmtId="0" fontId="4" fillId="4" borderId="34" xfId="0" applyFont="1" applyFill="1" applyBorder="1"/>
    <xf numFmtId="0" fontId="4" fillId="4" borderId="43" xfId="0" applyFont="1" applyFill="1" applyBorder="1"/>
    <xf numFmtId="166" fontId="4" fillId="4" borderId="43" xfId="0" applyNumberFormat="1" applyFont="1" applyFill="1" applyBorder="1"/>
    <xf numFmtId="166" fontId="4" fillId="4" borderId="35" xfId="0" applyNumberFormat="1" applyFont="1" applyFill="1" applyBorder="1"/>
    <xf numFmtId="166" fontId="4" fillId="4" borderId="11" xfId="0" applyNumberFormat="1" applyFont="1" applyFill="1" applyBorder="1"/>
    <xf numFmtId="9" fontId="4" fillId="4" borderId="0" xfId="2" applyFont="1" applyFill="1" applyBorder="1"/>
    <xf numFmtId="9" fontId="4" fillId="4" borderId="35" xfId="2" applyFont="1" applyFill="1" applyBorder="1"/>
    <xf numFmtId="166" fontId="4" fillId="4" borderId="34" xfId="0" applyNumberFormat="1" applyFont="1" applyFill="1" applyBorder="1"/>
    <xf numFmtId="0" fontId="4" fillId="3" borderId="25" xfId="0" applyFont="1" applyFill="1" applyBorder="1"/>
    <xf numFmtId="0" fontId="4" fillId="3" borderId="15" xfId="0" applyFont="1" applyFill="1" applyBorder="1"/>
    <xf numFmtId="9" fontId="4" fillId="3" borderId="10" xfId="2" applyFont="1" applyFill="1" applyBorder="1"/>
    <xf numFmtId="9" fontId="4" fillId="3" borderId="26" xfId="2" applyFont="1" applyFill="1" applyBorder="1" applyAlignment="1"/>
    <xf numFmtId="0" fontId="4" fillId="3" borderId="1" xfId="0" applyFont="1" applyFill="1" applyBorder="1"/>
    <xf numFmtId="0" fontId="4" fillId="3" borderId="3" xfId="0" applyFont="1" applyFill="1" applyBorder="1"/>
    <xf numFmtId="166" fontId="4" fillId="3" borderId="3" xfId="0" applyNumberFormat="1" applyFont="1" applyFill="1" applyBorder="1"/>
    <xf numFmtId="166" fontId="4" fillId="3" borderId="4" xfId="0" applyNumberFormat="1" applyFont="1" applyFill="1" applyBorder="1"/>
    <xf numFmtId="166" fontId="4" fillId="3" borderId="13" xfId="0" applyNumberFormat="1" applyFont="1" applyFill="1" applyBorder="1"/>
    <xf numFmtId="9" fontId="4" fillId="3" borderId="23" xfId="2" applyFont="1" applyFill="1" applyBorder="1"/>
    <xf numFmtId="9" fontId="4" fillId="3" borderId="4" xfId="2" applyFont="1" applyFill="1" applyBorder="1"/>
    <xf numFmtId="166" fontId="4" fillId="3" borderId="1" xfId="0" applyNumberFormat="1" applyFont="1" applyFill="1" applyBorder="1"/>
    <xf numFmtId="0" fontId="0" fillId="0" borderId="31" xfId="0" applyBorder="1"/>
    <xf numFmtId="9" fontId="4" fillId="3" borderId="10" xfId="2" applyFont="1" applyFill="1" applyBorder="1" applyAlignment="1"/>
    <xf numFmtId="9" fontId="4" fillId="3" borderId="4" xfId="2" applyFont="1" applyFill="1" applyBorder="1" applyAlignment="1"/>
    <xf numFmtId="166" fontId="4" fillId="3" borderId="1" xfId="1" applyNumberFormat="1" applyFont="1" applyFill="1" applyBorder="1" applyAlignment="1"/>
    <xf numFmtId="166" fontId="4" fillId="3" borderId="3" xfId="1" applyNumberFormat="1" applyFont="1" applyFill="1" applyBorder="1" applyAlignment="1"/>
    <xf numFmtId="166" fontId="4" fillId="3" borderId="4" xfId="1" applyNumberFormat="1" applyFont="1" applyFill="1" applyBorder="1" applyAlignment="1"/>
    <xf numFmtId="9" fontId="4" fillId="3" borderId="23" xfId="2" applyFont="1" applyFill="1" applyBorder="1" applyAlignment="1"/>
    <xf numFmtId="166" fontId="4" fillId="3" borderId="24" xfId="1" applyNumberFormat="1" applyFont="1" applyFill="1" applyBorder="1" applyAlignment="1"/>
    <xf numFmtId="165" fontId="4" fillId="4" borderId="43" xfId="0" applyNumberFormat="1" applyFont="1" applyFill="1" applyBorder="1"/>
    <xf numFmtId="165" fontId="4" fillId="4" borderId="35" xfId="0" applyNumberFormat="1" applyFont="1" applyFill="1" applyBorder="1"/>
    <xf numFmtId="165" fontId="4" fillId="4" borderId="11" xfId="0" applyNumberFormat="1" applyFont="1" applyFill="1" applyBorder="1"/>
    <xf numFmtId="165" fontId="4" fillId="4" borderId="34" xfId="0" applyNumberFormat="1" applyFont="1" applyFill="1" applyBorder="1"/>
    <xf numFmtId="165" fontId="4" fillId="3" borderId="15" xfId="0" applyNumberFormat="1" applyFont="1" applyFill="1" applyBorder="1"/>
    <xf numFmtId="165" fontId="4" fillId="3" borderId="26" xfId="0" applyNumberFormat="1" applyFont="1" applyFill="1" applyBorder="1"/>
    <xf numFmtId="165" fontId="4" fillId="3" borderId="12" xfId="0" applyNumberFormat="1" applyFont="1" applyFill="1" applyBorder="1"/>
    <xf numFmtId="165" fontId="4" fillId="3" borderId="25" xfId="1" applyNumberFormat="1" applyFont="1" applyFill="1" applyBorder="1" applyAlignment="1"/>
    <xf numFmtId="165" fontId="4" fillId="3" borderId="15" xfId="1" applyNumberFormat="1" applyFont="1" applyFill="1" applyBorder="1" applyAlignment="1"/>
    <xf numFmtId="165" fontId="4" fillId="3" borderId="26" xfId="1" applyNumberFormat="1" applyFont="1" applyFill="1" applyBorder="1" applyAlignment="1"/>
    <xf numFmtId="165" fontId="4" fillId="3" borderId="3" xfId="0" applyNumberFormat="1" applyFont="1" applyFill="1" applyBorder="1"/>
    <xf numFmtId="165" fontId="4" fillId="3" borderId="4" xfId="0" applyNumberFormat="1" applyFont="1" applyFill="1" applyBorder="1"/>
    <xf numFmtId="165" fontId="4" fillId="3" borderId="13" xfId="0" applyNumberFormat="1" applyFont="1" applyFill="1" applyBorder="1"/>
    <xf numFmtId="165" fontId="4" fillId="3" borderId="1" xfId="0" applyNumberFormat="1" applyFont="1" applyFill="1" applyBorder="1"/>
    <xf numFmtId="0" fontId="0" fillId="0" borderId="14" xfId="0" applyBorder="1" applyAlignment="1">
      <alignment wrapText="1"/>
    </xf>
    <xf numFmtId="165" fontId="0" fillId="0" borderId="14" xfId="0" applyNumberFormat="1" applyBorder="1" applyAlignment="1">
      <alignment wrapText="1"/>
    </xf>
    <xf numFmtId="165" fontId="0" fillId="0" borderId="45" xfId="0" applyNumberFormat="1" applyBorder="1"/>
    <xf numFmtId="165" fontId="0" fillId="0" borderId="46" xfId="1" applyNumberFormat="1" applyFont="1" applyBorder="1"/>
    <xf numFmtId="9" fontId="0" fillId="0" borderId="47" xfId="2" applyFont="1" applyBorder="1"/>
    <xf numFmtId="9" fontId="0" fillId="0" borderId="45" xfId="2" applyFont="1" applyBorder="1"/>
    <xf numFmtId="165" fontId="0" fillId="0" borderId="48" xfId="1" applyNumberFormat="1" applyFont="1" applyBorder="1"/>
    <xf numFmtId="165" fontId="0" fillId="0" borderId="14" xfId="1" applyNumberFormat="1" applyFont="1" applyBorder="1"/>
    <xf numFmtId="165" fontId="0" fillId="0" borderId="45" xfId="1" applyNumberFormat="1" applyFont="1" applyBorder="1"/>
    <xf numFmtId="165" fontId="4" fillId="3" borderId="44" xfId="1" applyNumberFormat="1" applyFont="1" applyFill="1" applyBorder="1" applyAlignment="1"/>
    <xf numFmtId="165" fontId="4" fillId="3" borderId="1" xfId="1" applyNumberFormat="1" applyFont="1" applyFill="1" applyBorder="1" applyAlignment="1"/>
    <xf numFmtId="165" fontId="4" fillId="3" borderId="3" xfId="1" applyNumberFormat="1" applyFont="1" applyFill="1" applyBorder="1" applyAlignment="1"/>
    <xf numFmtId="165" fontId="4" fillId="3" borderId="4" xfId="1" applyNumberFormat="1" applyFont="1" applyFill="1" applyBorder="1" applyAlignment="1"/>
    <xf numFmtId="0" fontId="0" fillId="0" borderId="6" xfId="0" applyBorder="1" applyAlignment="1">
      <alignment horizontal="left"/>
    </xf>
    <xf numFmtId="0" fontId="13" fillId="0" borderId="8" xfId="3" applyFont="1" applyBorder="1" applyAlignment="1">
      <alignment vertical="top" wrapText="1"/>
    </xf>
    <xf numFmtId="0" fontId="12" fillId="5" borderId="28" xfId="3" applyFont="1" applyFill="1" applyBorder="1" applyAlignment="1">
      <alignment vertical="top" wrapText="1"/>
    </xf>
    <xf numFmtId="0" fontId="12" fillId="5" borderId="17" xfId="3" applyFont="1" applyFill="1" applyBorder="1" applyAlignment="1">
      <alignment vertical="top" wrapText="1"/>
    </xf>
    <xf numFmtId="0" fontId="12" fillId="5" borderId="29" xfId="3" applyFont="1" applyFill="1" applyBorder="1" applyAlignment="1">
      <alignment vertical="top" wrapText="1"/>
    </xf>
    <xf numFmtId="0" fontId="13" fillId="0" borderId="3" xfId="3" applyFont="1" applyBorder="1" applyAlignment="1">
      <alignment horizontal="left" vertical="top" wrapText="1"/>
    </xf>
    <xf numFmtId="0" fontId="13" fillId="0" borderId="6" xfId="3" applyFont="1" applyBorder="1" applyAlignment="1">
      <alignment horizontal="left" vertical="top" wrapText="1"/>
    </xf>
    <xf numFmtId="0" fontId="12" fillId="0" borderId="14" xfId="3" applyFont="1" applyBorder="1" applyAlignment="1">
      <alignment horizontal="left" vertical="top" wrapText="1"/>
    </xf>
    <xf numFmtId="0" fontId="13" fillId="0" borderId="16" xfId="3" applyFont="1" applyBorder="1" applyAlignment="1">
      <alignment horizontal="left" vertical="top" wrapText="1"/>
    </xf>
    <xf numFmtId="0" fontId="12" fillId="0" borderId="0" xfId="3" applyFont="1" applyAlignment="1">
      <alignment vertical="top" wrapText="1"/>
    </xf>
    <xf numFmtId="0" fontId="12" fillId="0" borderId="6" xfId="3" applyFont="1" applyBorder="1" applyAlignment="1">
      <alignment horizontal="left" vertical="top" wrapText="1"/>
    </xf>
    <xf numFmtId="0" fontId="13" fillId="0" borderId="14" xfId="3" applyFont="1" applyBorder="1" applyAlignment="1">
      <alignment vertical="top" wrapText="1"/>
    </xf>
    <xf numFmtId="0" fontId="12" fillId="0" borderId="39" xfId="3" applyFont="1" applyBorder="1" applyAlignment="1">
      <alignment horizontal="left" vertical="top" wrapText="1"/>
    </xf>
    <xf numFmtId="0" fontId="13" fillId="0" borderId="40" xfId="3" applyFont="1" applyBorder="1" applyAlignment="1">
      <alignment vertical="top" wrapText="1"/>
    </xf>
    <xf numFmtId="0" fontId="13" fillId="0" borderId="41" xfId="3" applyFont="1" applyBorder="1" applyAlignment="1">
      <alignment vertical="top" wrapText="1"/>
    </xf>
    <xf numFmtId="0" fontId="13" fillId="0" borderId="31" xfId="3" applyFont="1" applyBorder="1" applyAlignment="1">
      <alignment vertical="top" wrapTex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xf>
    <xf numFmtId="0" fontId="12" fillId="6" borderId="33" xfId="3" applyFont="1" applyFill="1" applyBorder="1" applyAlignment="1">
      <alignment horizontal="left" vertical="top" wrapText="1"/>
    </xf>
    <xf numFmtId="0" fontId="12" fillId="6" borderId="34" xfId="3" applyFont="1" applyFill="1" applyBorder="1" applyAlignment="1">
      <alignment horizontal="left" vertical="top" wrapText="1"/>
    </xf>
    <xf numFmtId="0" fontId="13" fillId="0" borderId="37" xfId="3" applyFont="1" applyBorder="1" applyAlignment="1">
      <alignment horizontal="left" vertical="top" wrapText="1"/>
    </xf>
    <xf numFmtId="0" fontId="13" fillId="0" borderId="35" xfId="3" applyFont="1" applyBorder="1" applyAlignment="1">
      <alignment horizontal="left" vertical="top" wrapText="1"/>
    </xf>
    <xf numFmtId="0" fontId="13" fillId="0" borderId="8" xfId="3" applyFont="1" applyBorder="1" applyAlignment="1">
      <alignment horizontal="left" vertical="top" wrapText="1"/>
    </xf>
    <xf numFmtId="0" fontId="13" fillId="0" borderId="0" xfId="3" applyFont="1" applyAlignment="1">
      <alignment horizontal="left" vertical="top" wrapText="1"/>
    </xf>
    <xf numFmtId="0" fontId="13" fillId="0" borderId="30" xfId="3" applyFont="1" applyBorder="1" applyAlignment="1">
      <alignment horizontal="left" vertical="top" wrapText="1"/>
    </xf>
    <xf numFmtId="0" fontId="12" fillId="6" borderId="36" xfId="3" applyFont="1" applyFill="1" applyBorder="1" applyAlignment="1">
      <alignment horizontal="left" vertical="top" wrapText="1"/>
    </xf>
    <xf numFmtId="0" fontId="13" fillId="0" borderId="4" xfId="3" applyFont="1" applyBorder="1" applyAlignment="1">
      <alignment horizontal="left" vertical="top" wrapText="1"/>
    </xf>
    <xf numFmtId="0" fontId="13" fillId="0" borderId="20" xfId="3" applyFont="1" applyBorder="1" applyAlignment="1">
      <alignment horizontal="left" vertical="top" wrapText="1"/>
    </xf>
    <xf numFmtId="0" fontId="13" fillId="0" borderId="8" xfId="3" applyFont="1" applyBorder="1" applyAlignment="1">
      <alignment vertical="top" wrapText="1"/>
    </xf>
    <xf numFmtId="0" fontId="13" fillId="0" borderId="0" xfId="3" applyFont="1" applyAlignment="1">
      <alignment vertical="top" wrapText="1"/>
    </xf>
    <xf numFmtId="0" fontId="13" fillId="0" borderId="30" xfId="3" applyFont="1" applyBorder="1" applyAlignment="1">
      <alignment vertical="top" wrapText="1"/>
    </xf>
    <xf numFmtId="0" fontId="13" fillId="0" borderId="9" xfId="3" applyFont="1" applyBorder="1" applyAlignment="1">
      <alignment horizontal="left" vertical="top" wrapText="1"/>
    </xf>
    <xf numFmtId="0" fontId="13" fillId="0" borderId="32" xfId="3" applyFont="1" applyBorder="1" applyAlignment="1">
      <alignment horizontal="left" vertical="top" wrapText="1"/>
    </xf>
    <xf numFmtId="0" fontId="13" fillId="0" borderId="38" xfId="3" applyFont="1" applyBorder="1" applyAlignment="1">
      <alignment horizontal="left" vertical="top" wrapText="1"/>
    </xf>
    <xf numFmtId="0" fontId="8" fillId="0" borderId="0" xfId="3" applyFont="1" applyAlignment="1">
      <alignment horizontal="center" vertical="top" wrapText="1"/>
    </xf>
    <xf numFmtId="0" fontId="12" fillId="5" borderId="28" xfId="3" applyFont="1" applyFill="1" applyBorder="1" applyAlignment="1">
      <alignment horizontal="left" vertical="top"/>
    </xf>
    <xf numFmtId="0" fontId="12" fillId="5" borderId="2" xfId="3" applyFont="1" applyFill="1" applyBorder="1" applyAlignment="1">
      <alignment horizontal="left" vertical="top"/>
    </xf>
    <xf numFmtId="0" fontId="12" fillId="5" borderId="29" xfId="3" applyFont="1" applyFill="1" applyBorder="1" applyAlignment="1">
      <alignment horizontal="left" vertical="top"/>
    </xf>
    <xf numFmtId="0" fontId="13" fillId="0" borderId="28" xfId="3" applyFont="1" applyBorder="1" applyAlignment="1">
      <alignment vertical="top" wrapText="1"/>
    </xf>
    <xf numFmtId="0" fontId="13" fillId="0" borderId="2" xfId="3" applyFont="1" applyBorder="1" applyAlignment="1">
      <alignment vertical="top" wrapText="1"/>
    </xf>
    <xf numFmtId="0" fontId="13" fillId="0" borderId="29" xfId="3" applyFont="1" applyBorder="1" applyAlignment="1">
      <alignment vertical="top" wrapText="1"/>
    </xf>
    <xf numFmtId="0" fontId="2" fillId="0" borderId="6" xfId="0" applyFont="1" applyBorder="1" applyAlignment="1">
      <alignment horizontal="left" vertical="top"/>
    </xf>
    <xf numFmtId="0" fontId="2" fillId="0" borderId="6" xfId="0" applyFont="1" applyBorder="1" applyAlignment="1">
      <alignment vertical="top"/>
    </xf>
    <xf numFmtId="0" fontId="2" fillId="0" borderId="6" xfId="0" applyFont="1" applyBorder="1" applyAlignment="1">
      <alignment vertical="top" wrapText="1"/>
    </xf>
    <xf numFmtId="0" fontId="0" fillId="0" borderId="0" xfId="0" applyAlignment="1">
      <alignment vertical="top"/>
    </xf>
  </cellXfs>
  <cellStyles count="4">
    <cellStyle name="Procent" xfId="2" builtinId="5"/>
    <cellStyle name="Standaard" xfId="0" builtinId="0"/>
    <cellStyle name="Standaard 2" xfId="3" xr:uid="{E6DE8AF0-272F-4DE5-8537-70DFFB0437F6}"/>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203199</xdr:colOff>
      <xdr:row>0</xdr:row>
      <xdr:rowOff>186266</xdr:rowOff>
    </xdr:from>
    <xdr:to>
      <xdr:col>2</xdr:col>
      <xdr:colOff>2472266</xdr:colOff>
      <xdr:row>6</xdr:row>
      <xdr:rowOff>76200</xdr:rowOff>
    </xdr:to>
    <xdr:pic>
      <xdr:nvPicPr>
        <xdr:cNvPr id="4" name="Afbeelding 3">
          <a:extLst>
            <a:ext uri="{FF2B5EF4-FFF2-40B4-BE49-F238E27FC236}">
              <a16:creationId xmlns:a16="http://schemas.microsoft.com/office/drawing/2014/main" id="{922AACD6-48E3-4DD3-8A87-E11FF75627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932" y="1862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1007536</xdr:colOff>
      <xdr:row>5</xdr:row>
      <xdr:rowOff>76201</xdr:rowOff>
    </xdr:to>
    <xdr:pic>
      <xdr:nvPicPr>
        <xdr:cNvPr id="5" name="Afbeelding 4">
          <a:extLst>
            <a:ext uri="{FF2B5EF4-FFF2-40B4-BE49-F238E27FC236}">
              <a16:creationId xmlns:a16="http://schemas.microsoft.com/office/drawing/2014/main" id="{312C7718-4B7D-44FE-8DC2-790FF78ADC7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7595" y="188173"/>
          <a:ext cx="2913941" cy="819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16932</xdr:colOff>
      <xdr:row>0</xdr:row>
      <xdr:rowOff>160866</xdr:rowOff>
    </xdr:from>
    <xdr:to>
      <xdr:col>2</xdr:col>
      <xdr:colOff>2285999</xdr:colOff>
      <xdr:row>6</xdr:row>
      <xdr:rowOff>50800</xdr:rowOff>
    </xdr:to>
    <xdr:pic>
      <xdr:nvPicPr>
        <xdr:cNvPr id="3" name="Afbeelding 2">
          <a:extLst>
            <a:ext uri="{FF2B5EF4-FFF2-40B4-BE49-F238E27FC236}">
              <a16:creationId xmlns:a16="http://schemas.microsoft.com/office/drawing/2014/main" id="{5D227B62-A7FC-4CEA-8758-F4C1F0BCD3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5" y="1608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1007536</xdr:colOff>
      <xdr:row>5</xdr:row>
      <xdr:rowOff>76201</xdr:rowOff>
    </xdr:to>
    <xdr:pic>
      <xdr:nvPicPr>
        <xdr:cNvPr id="4" name="Afbeelding 3">
          <a:extLst>
            <a:ext uri="{FF2B5EF4-FFF2-40B4-BE49-F238E27FC236}">
              <a16:creationId xmlns:a16="http://schemas.microsoft.com/office/drawing/2014/main" id="{DC3C5306-BA62-4681-A671-338CE60D63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288" y="184786"/>
          <a:ext cx="2912248" cy="8058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5306909</xdr:colOff>
      <xdr:row>0</xdr:row>
      <xdr:rowOff>25400</xdr:rowOff>
    </xdr:from>
    <xdr:to>
      <xdr:col>2</xdr:col>
      <xdr:colOff>1219202</xdr:colOff>
      <xdr:row>4</xdr:row>
      <xdr:rowOff>103720</xdr:rowOff>
    </xdr:to>
    <xdr:pic>
      <xdr:nvPicPr>
        <xdr:cNvPr id="2" name="Afbeelding 4" descr="Bosplus">
          <a:extLst>
            <a:ext uri="{FF2B5EF4-FFF2-40B4-BE49-F238E27FC236}">
              <a16:creationId xmlns:a16="http://schemas.microsoft.com/office/drawing/2014/main" id="{65A3548C-1CCE-4BDA-A1FB-88C226D5C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7069" y="25400"/>
          <a:ext cx="1261533" cy="74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1336041</xdr:colOff>
      <xdr:row>6</xdr:row>
      <xdr:rowOff>1694</xdr:rowOff>
    </xdr:to>
    <xdr:pic>
      <xdr:nvPicPr>
        <xdr:cNvPr id="3" name="Afbeelding 2">
          <a:extLst>
            <a:ext uri="{FF2B5EF4-FFF2-40B4-BE49-F238E27FC236}">
              <a16:creationId xmlns:a16="http://schemas.microsoft.com/office/drawing/2014/main" id="{CAE1921E-F75D-49B3-9D02-D213657AF7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16201" cy="1007534"/>
        </a:xfrm>
        <a:prstGeom prst="rect">
          <a:avLst/>
        </a:prstGeom>
        <a:noFill/>
        <a:ln>
          <a:noFill/>
        </a:ln>
      </xdr:spPr>
    </xdr:pic>
    <xdr:clientData/>
  </xdr:twoCellAnchor>
  <xdr:twoCellAnchor editAs="oneCell">
    <xdr:from>
      <xdr:col>1</xdr:col>
      <xdr:colOff>1808770</xdr:colOff>
      <xdr:row>0</xdr:row>
      <xdr:rowOff>27307</xdr:rowOff>
    </xdr:from>
    <xdr:to>
      <xdr:col>1</xdr:col>
      <xdr:colOff>4722711</xdr:colOff>
      <xdr:row>5</xdr:row>
      <xdr:rowOff>8468</xdr:rowOff>
    </xdr:to>
    <xdr:pic>
      <xdr:nvPicPr>
        <xdr:cNvPr id="4" name="Afbeelding 3">
          <a:extLst>
            <a:ext uri="{FF2B5EF4-FFF2-40B4-BE49-F238E27FC236}">
              <a16:creationId xmlns:a16="http://schemas.microsoft.com/office/drawing/2014/main" id="{0366B765-71BC-4489-8C6F-C9D3FEA2393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88930" y="27307"/>
          <a:ext cx="2913941" cy="81936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B6F9-7421-4B5E-875D-2D4FD44F70D1}">
  <sheetPr>
    <tabColor theme="4" tint="0.59999389629810485"/>
  </sheetPr>
  <dimension ref="B8:S41"/>
  <sheetViews>
    <sheetView topLeftCell="B27" zoomScale="90" zoomScaleNormal="90" workbookViewId="0">
      <selection activeCell="B9" sqref="B9"/>
    </sheetView>
  </sheetViews>
  <sheetFormatPr defaultColWidth="8.85546875" defaultRowHeight="14.45"/>
  <cols>
    <col min="1" max="1" width="4.7109375" customWidth="1"/>
    <col min="2" max="2" width="5.140625" customWidth="1"/>
    <col min="3" max="3" width="46.5703125" customWidth="1"/>
    <col min="4" max="4" width="12" customWidth="1"/>
    <col min="5" max="5" width="9.42578125" customWidth="1"/>
    <col min="6" max="6" width="18.28515625" customWidth="1"/>
    <col min="7" max="7" width="16.7109375" customWidth="1"/>
    <col min="8" max="8" width="13.7109375" customWidth="1"/>
    <col min="9" max="9" width="13.7109375" style="48" customWidth="1"/>
    <col min="10" max="10" width="15.7109375" style="48" customWidth="1"/>
    <col min="11" max="13" width="13.7109375" customWidth="1"/>
    <col min="15" max="15" width="3.140625" customWidth="1"/>
    <col min="16" max="16" width="14.140625" customWidth="1"/>
    <col min="17" max="17" width="20.42578125" customWidth="1"/>
    <col min="18" max="18" width="16.7109375" customWidth="1"/>
    <col min="19" max="19" width="8.85546875" style="2"/>
    <col min="20" max="20" width="17.5703125" customWidth="1"/>
  </cols>
  <sheetData>
    <row r="8" spans="2:19" ht="18">
      <c r="B8" s="1" t="s">
        <v>0</v>
      </c>
    </row>
    <row r="9" spans="2:19" ht="15.6">
      <c r="B9" s="28" t="s">
        <v>1</v>
      </c>
    </row>
    <row r="10" spans="2:19" ht="15" thickBot="1"/>
    <row r="11" spans="2:19">
      <c r="B11" s="129" t="s">
        <v>2</v>
      </c>
      <c r="C11" s="130"/>
      <c r="D11" s="130" t="s">
        <v>3</v>
      </c>
      <c r="E11" s="133" t="s">
        <v>4</v>
      </c>
      <c r="F11" s="130" t="s">
        <v>5</v>
      </c>
      <c r="G11" s="128" t="s">
        <v>6</v>
      </c>
      <c r="H11" s="127" t="s">
        <v>7</v>
      </c>
      <c r="I11" s="125"/>
      <c r="J11" s="128"/>
      <c r="K11" s="124" t="s">
        <v>8</v>
      </c>
      <c r="L11" s="125"/>
      <c r="M11" s="126"/>
    </row>
    <row r="12" spans="2:19" ht="69.599999999999994" customHeight="1" thickBot="1">
      <c r="B12" s="131"/>
      <c r="C12" s="132"/>
      <c r="D12" s="132"/>
      <c r="E12" s="134"/>
      <c r="F12" s="132"/>
      <c r="G12" s="135"/>
      <c r="H12" s="37" t="s">
        <v>9</v>
      </c>
      <c r="I12" s="52" t="s">
        <v>10</v>
      </c>
      <c r="J12" s="49" t="s">
        <v>11</v>
      </c>
      <c r="K12" s="11" t="s">
        <v>12</v>
      </c>
      <c r="L12" s="12" t="s">
        <v>13</v>
      </c>
      <c r="M12" s="13" t="s">
        <v>14</v>
      </c>
      <c r="P12" s="3"/>
      <c r="Q12" s="4"/>
    </row>
    <row r="13" spans="2:19" ht="15" thickBot="1">
      <c r="B13" s="53"/>
      <c r="C13" s="54"/>
      <c r="D13" s="54"/>
      <c r="E13" s="54"/>
      <c r="F13" s="55"/>
      <c r="G13" s="56">
        <f ca="1">G14+G20+G29+G37</f>
        <v>0</v>
      </c>
      <c r="H13" s="57">
        <f ca="1">H14+H20+H29+H37</f>
        <v>0</v>
      </c>
      <c r="I13" s="58">
        <f ca="1">H13/G13</f>
        <v>0</v>
      </c>
      <c r="J13" s="59">
        <v>0.3</v>
      </c>
      <c r="K13" s="60">
        <f t="shared" ref="K13:M13" si="0">K14+K20+K29+K37</f>
        <v>0</v>
      </c>
      <c r="L13" s="55">
        <f t="shared" si="0"/>
        <v>0</v>
      </c>
      <c r="M13" s="56">
        <f t="shared" si="0"/>
        <v>0</v>
      </c>
      <c r="S13"/>
    </row>
    <row r="14" spans="2:19">
      <c r="B14" s="65" t="s">
        <v>15</v>
      </c>
      <c r="C14" s="66" t="s">
        <v>16</v>
      </c>
      <c r="D14" s="66"/>
      <c r="E14" s="66"/>
      <c r="F14" s="67"/>
      <c r="G14" s="68">
        <f ca="1">SUM(G14:G19)</f>
        <v>0</v>
      </c>
      <c r="H14" s="69">
        <f t="shared" ref="H14" ca="1" si="1">SUM(H14:H19)</f>
        <v>0</v>
      </c>
      <c r="I14" s="70">
        <f ca="1">H14/H13</f>
        <v>0</v>
      </c>
      <c r="J14" s="71"/>
      <c r="K14" s="72"/>
      <c r="L14" s="67"/>
      <c r="M14" s="68"/>
      <c r="R14" s="4"/>
    </row>
    <row r="15" spans="2:19">
      <c r="B15" s="5"/>
      <c r="C15" s="6" t="s">
        <v>17</v>
      </c>
      <c r="D15" s="6"/>
      <c r="E15" s="6"/>
      <c r="F15" s="29"/>
      <c r="G15" s="40">
        <f>F15*E15</f>
        <v>0</v>
      </c>
      <c r="H15" s="38"/>
      <c r="I15" s="22"/>
      <c r="J15" s="50"/>
      <c r="K15" s="30"/>
      <c r="L15" s="32"/>
      <c r="M15" s="31"/>
      <c r="P15" s="7"/>
      <c r="Q15" s="7"/>
    </row>
    <row r="16" spans="2:19">
      <c r="B16" s="5"/>
      <c r="C16" s="6" t="s">
        <v>18</v>
      </c>
      <c r="D16" s="6"/>
      <c r="E16" s="6"/>
      <c r="F16" s="29"/>
      <c r="G16" s="40">
        <f t="shared" ref="G16:G35" si="2">F16*E16</f>
        <v>0</v>
      </c>
      <c r="H16" s="38"/>
      <c r="I16" s="22"/>
      <c r="J16" s="50"/>
      <c r="K16" s="30"/>
      <c r="L16" s="32"/>
      <c r="M16" s="31"/>
      <c r="P16" s="7"/>
      <c r="Q16" s="7"/>
    </row>
    <row r="17" spans="2:18">
      <c r="B17" s="5"/>
      <c r="C17" s="6" t="s">
        <v>19</v>
      </c>
      <c r="D17" s="6"/>
      <c r="E17" s="6"/>
      <c r="F17" s="29"/>
      <c r="G17" s="40">
        <f t="shared" si="2"/>
        <v>0</v>
      </c>
      <c r="H17" s="38"/>
      <c r="I17" s="22"/>
      <c r="J17" s="50"/>
      <c r="K17" s="30"/>
      <c r="L17" s="32"/>
      <c r="M17" s="31"/>
      <c r="P17" s="7"/>
      <c r="Q17" s="7"/>
    </row>
    <row r="18" spans="2:18">
      <c r="B18" s="5"/>
      <c r="C18" s="6" t="s">
        <v>20</v>
      </c>
      <c r="D18" s="6"/>
      <c r="E18" s="6"/>
      <c r="F18" s="29"/>
      <c r="G18" s="40">
        <f t="shared" si="2"/>
        <v>0</v>
      </c>
      <c r="H18" s="38"/>
      <c r="I18" s="22"/>
      <c r="J18" s="50"/>
      <c r="K18" s="30"/>
      <c r="L18" s="32"/>
      <c r="M18" s="31"/>
      <c r="P18" s="7"/>
      <c r="Q18" s="7"/>
    </row>
    <row r="19" spans="2:18" ht="15" thickBot="1">
      <c r="B19" s="73"/>
      <c r="C19" s="10" t="s">
        <v>21</v>
      </c>
      <c r="D19" s="10"/>
      <c r="E19" s="10"/>
      <c r="F19" s="33"/>
      <c r="G19" s="41">
        <f t="shared" si="2"/>
        <v>0</v>
      </c>
      <c r="H19" s="39"/>
      <c r="I19" s="23"/>
      <c r="J19" s="51"/>
      <c r="K19" s="34"/>
      <c r="L19" s="36"/>
      <c r="M19" s="35"/>
      <c r="P19" s="7"/>
      <c r="Q19" s="7"/>
    </row>
    <row r="20" spans="2:18">
      <c r="B20" s="65" t="s">
        <v>22</v>
      </c>
      <c r="C20" s="66" t="s">
        <v>23</v>
      </c>
      <c r="D20" s="66"/>
      <c r="E20" s="66"/>
      <c r="F20" s="67"/>
      <c r="G20" s="68">
        <f>SUM(G21:G28)</f>
        <v>0</v>
      </c>
      <c r="H20" s="69">
        <f>SUM(H21:H28)</f>
        <v>0</v>
      </c>
      <c r="I20" s="70">
        <f ca="1">H20/H13</f>
        <v>0</v>
      </c>
      <c r="J20" s="75"/>
      <c r="K20" s="76">
        <v>0</v>
      </c>
      <c r="L20" s="77">
        <v>0</v>
      </c>
      <c r="M20" s="78">
        <v>0</v>
      </c>
      <c r="R20" s="4"/>
    </row>
    <row r="21" spans="2:18">
      <c r="B21" s="5"/>
      <c r="C21" s="6" t="s">
        <v>24</v>
      </c>
      <c r="D21" s="6"/>
      <c r="E21" s="6"/>
      <c r="F21" s="29"/>
      <c r="G21" s="40">
        <f t="shared" si="2"/>
        <v>0</v>
      </c>
      <c r="H21" s="38"/>
      <c r="I21" s="22"/>
      <c r="J21" s="50"/>
      <c r="K21" s="30"/>
      <c r="L21" s="32"/>
      <c r="M21" s="31"/>
      <c r="P21" s="7"/>
      <c r="Q21" s="7"/>
    </row>
    <row r="22" spans="2:18">
      <c r="B22" s="5"/>
      <c r="C22" s="6" t="s">
        <v>25</v>
      </c>
      <c r="D22" s="6"/>
      <c r="E22" s="6"/>
      <c r="F22" s="29"/>
      <c r="G22" s="40">
        <f t="shared" si="2"/>
        <v>0</v>
      </c>
      <c r="H22" s="38"/>
      <c r="I22" s="22"/>
      <c r="J22" s="50"/>
      <c r="K22" s="30"/>
      <c r="L22" s="32"/>
      <c r="M22" s="31"/>
      <c r="P22" s="7"/>
      <c r="Q22" s="7"/>
    </row>
    <row r="23" spans="2:18" ht="28.9">
      <c r="B23" s="5"/>
      <c r="C23" s="6" t="s">
        <v>26</v>
      </c>
      <c r="D23" s="6"/>
      <c r="E23" s="6"/>
      <c r="F23" s="29"/>
      <c r="G23" s="40">
        <f>F23*E23</f>
        <v>0</v>
      </c>
      <c r="H23" s="38"/>
      <c r="I23" s="22"/>
      <c r="J23" s="50"/>
      <c r="K23" s="30"/>
      <c r="L23" s="32"/>
      <c r="M23" s="31"/>
      <c r="P23" s="7"/>
      <c r="Q23" s="7"/>
    </row>
    <row r="24" spans="2:18">
      <c r="B24" s="5"/>
      <c r="C24" s="6" t="s">
        <v>27</v>
      </c>
      <c r="D24" s="6"/>
      <c r="E24" s="6"/>
      <c r="F24" s="29"/>
      <c r="G24" s="40">
        <f t="shared" si="2"/>
        <v>0</v>
      </c>
      <c r="H24" s="38"/>
      <c r="I24" s="22"/>
      <c r="J24" s="50"/>
      <c r="K24" s="30"/>
      <c r="L24" s="32"/>
      <c r="M24" s="31"/>
      <c r="P24" s="7"/>
      <c r="Q24" s="7"/>
    </row>
    <row r="25" spans="2:18">
      <c r="B25" s="5"/>
      <c r="C25" s="6" t="s">
        <v>28</v>
      </c>
      <c r="D25" s="6"/>
      <c r="E25" s="6"/>
      <c r="F25" s="29"/>
      <c r="G25" s="40">
        <f t="shared" si="2"/>
        <v>0</v>
      </c>
      <c r="H25" s="38"/>
      <c r="I25" s="22"/>
      <c r="J25" s="50"/>
      <c r="K25" s="30"/>
      <c r="L25" s="32"/>
      <c r="M25" s="31"/>
      <c r="P25" s="7"/>
      <c r="Q25" s="7"/>
    </row>
    <row r="26" spans="2:18">
      <c r="B26" s="5"/>
      <c r="C26" s="6" t="s">
        <v>29</v>
      </c>
      <c r="D26" s="6"/>
      <c r="E26" s="6"/>
      <c r="F26" s="29"/>
      <c r="G26" s="40">
        <f t="shared" si="2"/>
        <v>0</v>
      </c>
      <c r="H26" s="38"/>
      <c r="I26" s="22"/>
      <c r="J26" s="50"/>
      <c r="K26" s="30"/>
      <c r="L26" s="32"/>
      <c r="M26" s="31"/>
      <c r="P26" s="7"/>
      <c r="Q26" s="7"/>
    </row>
    <row r="27" spans="2:18">
      <c r="B27" s="5"/>
      <c r="C27" s="6" t="s">
        <v>30</v>
      </c>
      <c r="D27" s="6"/>
      <c r="E27" s="6"/>
      <c r="F27" s="29"/>
      <c r="G27" s="40">
        <f t="shared" si="2"/>
        <v>0</v>
      </c>
      <c r="H27" s="38"/>
      <c r="I27" s="22"/>
      <c r="J27" s="50"/>
      <c r="K27" s="30"/>
      <c r="L27" s="32"/>
      <c r="M27" s="31"/>
      <c r="P27" s="7"/>
      <c r="Q27" s="7"/>
    </row>
    <row r="28" spans="2:18" ht="15" thickBot="1">
      <c r="B28" s="73"/>
      <c r="C28" s="10" t="s">
        <v>31</v>
      </c>
      <c r="D28" s="10"/>
      <c r="E28" s="10"/>
      <c r="F28" s="33"/>
      <c r="G28" s="41">
        <f t="shared" si="2"/>
        <v>0</v>
      </c>
      <c r="H28" s="39"/>
      <c r="I28" s="23"/>
      <c r="J28" s="51"/>
      <c r="K28" s="34"/>
      <c r="L28" s="36"/>
      <c r="M28" s="35"/>
      <c r="P28" s="7"/>
      <c r="Q28" s="7"/>
    </row>
    <row r="29" spans="2:18">
      <c r="B29" s="65" t="s">
        <v>32</v>
      </c>
      <c r="C29" s="66" t="s">
        <v>33</v>
      </c>
      <c r="D29" s="66"/>
      <c r="E29" s="66"/>
      <c r="F29" s="67"/>
      <c r="G29" s="68">
        <f>SUM(G30:G36)</f>
        <v>0</v>
      </c>
      <c r="H29" s="69">
        <f t="shared" ref="H29" si="3">SUM(H30:H36)</f>
        <v>0</v>
      </c>
      <c r="I29" s="79">
        <f ca="1">H29/H13</f>
        <v>0</v>
      </c>
      <c r="J29" s="75">
        <v>0.5</v>
      </c>
      <c r="K29" s="76"/>
      <c r="L29" s="77"/>
      <c r="M29" s="78">
        <f>SUM(M30:M36)</f>
        <v>0</v>
      </c>
      <c r="R29" s="4"/>
    </row>
    <row r="30" spans="2:18">
      <c r="B30" s="8"/>
      <c r="C30" s="6" t="s">
        <v>34</v>
      </c>
      <c r="D30" s="6"/>
      <c r="E30" s="6"/>
      <c r="F30" s="29"/>
      <c r="G30" s="40">
        <f t="shared" si="2"/>
        <v>0</v>
      </c>
      <c r="H30" s="38"/>
      <c r="I30" s="22"/>
      <c r="J30" s="50"/>
      <c r="K30" s="30"/>
      <c r="L30" s="32"/>
      <c r="M30" s="31"/>
      <c r="P30" s="7"/>
      <c r="Q30" s="7"/>
    </row>
    <row r="31" spans="2:18">
      <c r="B31" s="8"/>
      <c r="C31" s="6" t="s">
        <v>35</v>
      </c>
      <c r="D31" s="6"/>
      <c r="E31" s="6"/>
      <c r="F31" s="29"/>
      <c r="G31" s="40">
        <f t="shared" si="2"/>
        <v>0</v>
      </c>
      <c r="H31" s="38"/>
      <c r="I31" s="22"/>
      <c r="J31" s="50"/>
      <c r="K31" s="30"/>
      <c r="L31" s="32"/>
      <c r="M31" s="31"/>
      <c r="P31" s="7"/>
      <c r="Q31" s="7"/>
    </row>
    <row r="32" spans="2:18">
      <c r="B32" s="8"/>
      <c r="C32" s="6" t="s">
        <v>36</v>
      </c>
      <c r="D32" s="6"/>
      <c r="E32" s="6"/>
      <c r="F32" s="29"/>
      <c r="G32" s="40">
        <f t="shared" si="2"/>
        <v>0</v>
      </c>
      <c r="H32" s="38"/>
      <c r="I32" s="22"/>
      <c r="J32" s="50"/>
      <c r="K32" s="30"/>
      <c r="L32" s="32"/>
      <c r="M32" s="31"/>
      <c r="P32" s="7"/>
      <c r="Q32" s="7"/>
    </row>
    <row r="33" spans="2:17">
      <c r="B33" s="8"/>
      <c r="C33" s="6" t="s">
        <v>37</v>
      </c>
      <c r="D33" s="6"/>
      <c r="E33" s="6"/>
      <c r="F33" s="29"/>
      <c r="G33" s="40">
        <f t="shared" si="2"/>
        <v>0</v>
      </c>
      <c r="H33" s="38"/>
      <c r="I33" s="22"/>
      <c r="J33" s="50"/>
      <c r="K33" s="30"/>
      <c r="L33" s="32"/>
      <c r="M33" s="31"/>
      <c r="P33" s="7"/>
      <c r="Q33" s="7"/>
    </row>
    <row r="34" spans="2:17">
      <c r="B34" s="8"/>
      <c r="C34" s="6" t="s">
        <v>38</v>
      </c>
      <c r="D34" s="6"/>
      <c r="E34" s="6"/>
      <c r="F34" s="29"/>
      <c r="G34" s="40">
        <f>F34*E34</f>
        <v>0</v>
      </c>
      <c r="H34" s="38"/>
      <c r="I34" s="22"/>
      <c r="J34" s="50"/>
      <c r="K34" s="30"/>
      <c r="L34" s="32"/>
      <c r="M34" s="31"/>
      <c r="P34" s="7"/>
      <c r="Q34" s="7"/>
    </row>
    <row r="35" spans="2:17">
      <c r="B35" s="8"/>
      <c r="C35" s="6" t="s">
        <v>39</v>
      </c>
      <c r="D35" s="6"/>
      <c r="E35" s="6"/>
      <c r="F35" s="29"/>
      <c r="G35" s="40">
        <f t="shared" si="2"/>
        <v>0</v>
      </c>
      <c r="H35" s="38"/>
      <c r="I35" s="22"/>
      <c r="J35" s="50"/>
      <c r="K35" s="30"/>
      <c r="L35" s="32"/>
      <c r="M35" s="31"/>
      <c r="P35" s="7"/>
      <c r="Q35" s="7"/>
    </row>
    <row r="36" spans="2:17" ht="15" thickBot="1">
      <c r="B36" s="9"/>
      <c r="C36" s="10" t="s">
        <v>40</v>
      </c>
      <c r="D36" s="10"/>
      <c r="E36" s="10"/>
      <c r="F36" s="33"/>
      <c r="G36" s="41">
        <f>F36*E36</f>
        <v>0</v>
      </c>
      <c r="H36" s="39"/>
      <c r="I36" s="23"/>
      <c r="J36" s="51"/>
      <c r="K36" s="34"/>
      <c r="L36" s="36"/>
      <c r="M36" s="35"/>
      <c r="P36" s="7"/>
      <c r="Q36" s="7"/>
    </row>
    <row r="37" spans="2:17">
      <c r="B37" s="65" t="s">
        <v>41</v>
      </c>
      <c r="C37" s="66" t="s">
        <v>42</v>
      </c>
      <c r="D37" s="66"/>
      <c r="E37" s="66"/>
      <c r="F37" s="67"/>
      <c r="G37" s="68">
        <f>SUM(G38:G41)</f>
        <v>0</v>
      </c>
      <c r="H37" s="80">
        <f>SUM(H38:H42)</f>
        <v>0</v>
      </c>
      <c r="I37" s="79">
        <f ca="1">H37/H13</f>
        <v>0</v>
      </c>
      <c r="J37" s="75">
        <v>0.05</v>
      </c>
      <c r="K37" s="76"/>
      <c r="L37" s="77"/>
      <c r="M37" s="78">
        <f>SUM(M38:M42)</f>
        <v>0</v>
      </c>
    </row>
    <row r="38" spans="2:17">
      <c r="B38" s="8"/>
      <c r="C38" s="6" t="s">
        <v>43</v>
      </c>
      <c r="D38" s="6"/>
      <c r="E38" s="6"/>
      <c r="F38" s="29"/>
      <c r="G38" s="40">
        <f t="shared" ref="G38:G41" si="4">F38*E38</f>
        <v>0</v>
      </c>
      <c r="H38" s="38"/>
      <c r="I38" s="22"/>
      <c r="J38" s="50"/>
      <c r="K38" s="30"/>
      <c r="L38" s="32"/>
      <c r="M38" s="31"/>
    </row>
    <row r="39" spans="2:17">
      <c r="B39" s="8"/>
      <c r="C39" s="6" t="s">
        <v>44</v>
      </c>
      <c r="D39" s="6"/>
      <c r="E39" s="6"/>
      <c r="F39" s="29"/>
      <c r="G39" s="40">
        <f t="shared" si="4"/>
        <v>0</v>
      </c>
      <c r="H39" s="38"/>
      <c r="I39" s="22"/>
      <c r="J39" s="50"/>
      <c r="K39" s="30"/>
      <c r="L39" s="32"/>
      <c r="M39" s="31"/>
    </row>
    <row r="40" spans="2:17">
      <c r="B40" s="8"/>
      <c r="C40" s="6" t="s">
        <v>45</v>
      </c>
      <c r="D40" s="6"/>
      <c r="E40" s="6"/>
      <c r="F40" s="29"/>
      <c r="G40" s="40">
        <f t="shared" si="4"/>
        <v>0</v>
      </c>
      <c r="H40" s="38"/>
      <c r="I40" s="22"/>
      <c r="J40" s="50"/>
      <c r="K40" s="30"/>
      <c r="L40" s="32"/>
      <c r="M40" s="31"/>
    </row>
    <row r="41" spans="2:17" ht="29.45" thickBot="1">
      <c r="B41" s="9"/>
      <c r="C41" s="10" t="s">
        <v>46</v>
      </c>
      <c r="D41" s="10"/>
      <c r="E41" s="10"/>
      <c r="F41" s="33"/>
      <c r="G41" s="41">
        <f t="shared" si="4"/>
        <v>0</v>
      </c>
      <c r="H41" s="39"/>
      <c r="I41" s="23"/>
      <c r="J41" s="51"/>
      <c r="K41" s="34"/>
      <c r="L41" s="36"/>
      <c r="M41" s="35"/>
    </row>
  </sheetData>
  <mergeCells count="7">
    <mergeCell ref="K11:M11"/>
    <mergeCell ref="H11:J11"/>
    <mergeCell ref="B11:C12"/>
    <mergeCell ref="D11:D12"/>
    <mergeCell ref="E11:E12"/>
    <mergeCell ref="F11:F12"/>
    <mergeCell ref="G11:G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9C1A-765D-4873-B6FA-040BA22B9469}">
  <sheetPr>
    <tabColor theme="4" tint="0.59999389629810485"/>
  </sheetPr>
  <dimension ref="B8:S41"/>
  <sheetViews>
    <sheetView zoomScale="90" zoomScaleNormal="90" workbookViewId="0">
      <selection activeCell="B8" sqref="B8"/>
    </sheetView>
  </sheetViews>
  <sheetFormatPr defaultColWidth="8.85546875" defaultRowHeight="14.45"/>
  <cols>
    <col min="1" max="1" width="4.7109375" customWidth="1"/>
    <col min="2" max="2" width="5.140625" customWidth="1"/>
    <col min="3" max="3" width="46.5703125" customWidth="1"/>
    <col min="4" max="4" width="12" customWidth="1"/>
    <col min="5" max="5" width="9.42578125" customWidth="1"/>
    <col min="6" max="6" width="18.28515625" customWidth="1"/>
    <col min="7" max="7" width="16.7109375" customWidth="1"/>
    <col min="8" max="8" width="13.7109375" customWidth="1"/>
    <col min="9" max="9" width="13.7109375" style="48" customWidth="1"/>
    <col min="10" max="10" width="15.7109375" style="48" customWidth="1"/>
    <col min="11" max="13" width="13.7109375" customWidth="1"/>
    <col min="15" max="15" width="3.140625" customWidth="1"/>
    <col min="16" max="16" width="14.140625" customWidth="1"/>
    <col min="17" max="17" width="20.42578125" customWidth="1"/>
    <col min="18" max="18" width="16.7109375" customWidth="1"/>
    <col min="19" max="19" width="8.85546875" style="2"/>
    <col min="20" max="20" width="17.5703125" customWidth="1"/>
  </cols>
  <sheetData>
    <row r="8" spans="2:19" ht="18">
      <c r="B8" s="1" t="s">
        <v>0</v>
      </c>
      <c r="G8" t="s">
        <v>47</v>
      </c>
    </row>
    <row r="9" spans="2:19" ht="15.6">
      <c r="B9" s="28" t="s">
        <v>48</v>
      </c>
      <c r="G9" s="42"/>
    </row>
    <row r="10" spans="2:19" ht="15" thickBot="1"/>
    <row r="11" spans="2:19">
      <c r="B11" s="129" t="s">
        <v>49</v>
      </c>
      <c r="C11" s="130"/>
      <c r="D11" s="130" t="s">
        <v>3</v>
      </c>
      <c r="E11" s="133" t="s">
        <v>4</v>
      </c>
      <c r="F11" s="130" t="s">
        <v>5</v>
      </c>
      <c r="G11" s="128" t="s">
        <v>6</v>
      </c>
      <c r="H11" s="127" t="s">
        <v>7</v>
      </c>
      <c r="I11" s="125"/>
      <c r="J11" s="128"/>
      <c r="K11" s="124" t="s">
        <v>8</v>
      </c>
      <c r="L11" s="125"/>
      <c r="M11" s="126"/>
    </row>
    <row r="12" spans="2:19" ht="69.599999999999994" customHeight="1" thickBot="1">
      <c r="B12" s="131"/>
      <c r="C12" s="132"/>
      <c r="D12" s="132"/>
      <c r="E12" s="134"/>
      <c r="F12" s="132"/>
      <c r="G12" s="135"/>
      <c r="H12" s="37" t="s">
        <v>9</v>
      </c>
      <c r="I12" s="52" t="s">
        <v>10</v>
      </c>
      <c r="J12" s="49" t="s">
        <v>11</v>
      </c>
      <c r="K12" s="11" t="s">
        <v>12</v>
      </c>
      <c r="L12" s="12" t="s">
        <v>13</v>
      </c>
      <c r="M12" s="13" t="s">
        <v>14</v>
      </c>
      <c r="P12" s="3"/>
      <c r="Q12" s="4"/>
    </row>
    <row r="13" spans="2:19" ht="15" thickBot="1">
      <c r="B13" s="53"/>
      <c r="C13" s="54"/>
      <c r="D13" s="54"/>
      <c r="E13" s="54"/>
      <c r="F13" s="81"/>
      <c r="G13" s="82">
        <f ca="1">G14+G20+G29+G37</f>
        <v>0</v>
      </c>
      <c r="H13" s="83">
        <f ca="1">H14+H20+H29+H37</f>
        <v>0</v>
      </c>
      <c r="I13" s="58">
        <f ca="1">H13/G13</f>
        <v>0</v>
      </c>
      <c r="J13" s="59">
        <v>0.3</v>
      </c>
      <c r="K13" s="84" t="e">
        <f>K14+K20+K29+K37</f>
        <v>#DIV/0!</v>
      </c>
      <c r="L13" s="81" t="e">
        <f>L14+L20+L29+L37</f>
        <v>#DIV/0!</v>
      </c>
      <c r="M13" s="82" t="e">
        <f>M14+M20+M29+M37</f>
        <v>#DIV/0!</v>
      </c>
      <c r="S13"/>
    </row>
    <row r="14" spans="2:19">
      <c r="B14" s="65" t="s">
        <v>15</v>
      </c>
      <c r="C14" s="66" t="s">
        <v>16</v>
      </c>
      <c r="D14" s="66"/>
      <c r="E14" s="66"/>
      <c r="F14" s="91"/>
      <c r="G14" s="92">
        <f ca="1">SUM(G14:G19)</f>
        <v>0</v>
      </c>
      <c r="H14" s="93">
        <f t="shared" ref="H14" ca="1" si="0">SUM(H14:H19)</f>
        <v>0</v>
      </c>
      <c r="I14" s="70">
        <f ca="1">H14/G14</f>
        <v>0</v>
      </c>
      <c r="J14" s="71"/>
      <c r="K14" s="94"/>
      <c r="L14" s="91"/>
      <c r="M14" s="92"/>
      <c r="R14" s="4"/>
    </row>
    <row r="15" spans="2:19">
      <c r="B15" s="5"/>
      <c r="C15" s="6" t="s">
        <v>17</v>
      </c>
      <c r="D15" s="6"/>
      <c r="E15" s="6"/>
      <c r="F15" s="14"/>
      <c r="G15" s="46" t="e">
        <f>'Presupuesto_MONEDA LOCAL'!G15/Presupuesto_EURO!$G$9</f>
        <v>#DIV/0!</v>
      </c>
      <c r="H15" s="44" t="e">
        <f>'Presupuesto_MONEDA LOCAL'!H15/Presupuesto_EURO!$G$9</f>
        <v>#DIV/0!</v>
      </c>
      <c r="I15" s="22"/>
      <c r="J15" s="50"/>
      <c r="K15" s="15" t="e">
        <f>'Presupuesto_MONEDA LOCAL'!K15/Presupuesto_EURO!$G$9</f>
        <v>#DIV/0!</v>
      </c>
      <c r="L15" s="17" t="e">
        <f>'Presupuesto_MONEDA LOCAL'!L15/Presupuesto_EURO!$G$9</f>
        <v>#DIV/0!</v>
      </c>
      <c r="M15" s="16" t="e">
        <f>'Presupuesto_MONEDA LOCAL'!M15/Presupuesto_EURO!$G$9</f>
        <v>#DIV/0!</v>
      </c>
      <c r="P15" s="7"/>
      <c r="Q15" s="7"/>
    </row>
    <row r="16" spans="2:19">
      <c r="B16" s="5"/>
      <c r="C16" s="6" t="s">
        <v>18</v>
      </c>
      <c r="D16" s="6"/>
      <c r="E16" s="6"/>
      <c r="F16" s="14"/>
      <c r="G16" s="46" t="e">
        <f>'Presupuesto_MONEDA LOCAL'!G16/Presupuesto_EURO!$G$9</f>
        <v>#DIV/0!</v>
      </c>
      <c r="H16" s="44" t="e">
        <f>'Presupuesto_MONEDA LOCAL'!H16/Presupuesto_EURO!$G$9</f>
        <v>#DIV/0!</v>
      </c>
      <c r="I16" s="22"/>
      <c r="J16" s="50"/>
      <c r="K16" s="15" t="e">
        <f>'Presupuesto_MONEDA LOCAL'!K16/Presupuesto_EURO!$G$9</f>
        <v>#DIV/0!</v>
      </c>
      <c r="L16" s="17" t="e">
        <f>'Presupuesto_MONEDA LOCAL'!L16/Presupuesto_EURO!$G$9</f>
        <v>#DIV/0!</v>
      </c>
      <c r="M16" s="16" t="e">
        <f>'Presupuesto_MONEDA LOCAL'!M16/Presupuesto_EURO!$G$9</f>
        <v>#DIV/0!</v>
      </c>
      <c r="P16" s="7"/>
      <c r="Q16" s="7"/>
    </row>
    <row r="17" spans="2:18">
      <c r="B17" s="5"/>
      <c r="C17" s="6" t="s">
        <v>19</v>
      </c>
      <c r="D17" s="6"/>
      <c r="E17" s="6"/>
      <c r="F17" s="14"/>
      <c r="G17" s="46" t="e">
        <f>'Presupuesto_MONEDA LOCAL'!G17/Presupuesto_EURO!$G$9</f>
        <v>#DIV/0!</v>
      </c>
      <c r="H17" s="44" t="e">
        <f>'Presupuesto_MONEDA LOCAL'!H17/Presupuesto_EURO!$G$9</f>
        <v>#DIV/0!</v>
      </c>
      <c r="I17" s="22"/>
      <c r="J17" s="50"/>
      <c r="K17" s="15" t="e">
        <f>'Presupuesto_MONEDA LOCAL'!K17/Presupuesto_EURO!$G$9</f>
        <v>#DIV/0!</v>
      </c>
      <c r="L17" s="17" t="e">
        <f>'Presupuesto_MONEDA LOCAL'!L17/Presupuesto_EURO!$G$9</f>
        <v>#DIV/0!</v>
      </c>
      <c r="M17" s="16" t="e">
        <f>'Presupuesto_MONEDA LOCAL'!M17/Presupuesto_EURO!$G$9</f>
        <v>#DIV/0!</v>
      </c>
      <c r="P17" s="7"/>
      <c r="Q17" s="7"/>
    </row>
    <row r="18" spans="2:18">
      <c r="B18" s="5"/>
      <c r="C18" s="6" t="s">
        <v>20</v>
      </c>
      <c r="D18" s="6"/>
      <c r="E18" s="6"/>
      <c r="F18" s="14"/>
      <c r="G18" s="46" t="e">
        <f>'Presupuesto_MONEDA LOCAL'!G18/Presupuesto_EURO!$G$9</f>
        <v>#DIV/0!</v>
      </c>
      <c r="H18" s="44" t="e">
        <f>'Presupuesto_MONEDA LOCAL'!H18/Presupuesto_EURO!$G$9</f>
        <v>#DIV/0!</v>
      </c>
      <c r="I18" s="22"/>
      <c r="J18" s="50"/>
      <c r="K18" s="15" t="e">
        <f>'Presupuesto_MONEDA LOCAL'!K18/Presupuesto_EURO!$G$9</f>
        <v>#DIV/0!</v>
      </c>
      <c r="L18" s="17" t="e">
        <f>'Presupuesto_MONEDA LOCAL'!L18/Presupuesto_EURO!$G$9</f>
        <v>#DIV/0!</v>
      </c>
      <c r="M18" s="16" t="e">
        <f>'Presupuesto_MONEDA LOCAL'!M18/Presupuesto_EURO!$G$9</f>
        <v>#DIV/0!</v>
      </c>
      <c r="P18" s="7"/>
      <c r="Q18" s="7"/>
    </row>
    <row r="19" spans="2:18" ht="15" thickBot="1">
      <c r="B19" s="73"/>
      <c r="C19" s="10" t="s">
        <v>21</v>
      </c>
      <c r="D19" s="10"/>
      <c r="E19" s="10"/>
      <c r="F19" s="18"/>
      <c r="G19" s="47" t="e">
        <f>'Presupuesto_MONEDA LOCAL'!G19/Presupuesto_EURO!$G$9</f>
        <v>#DIV/0!</v>
      </c>
      <c r="H19" s="45" t="e">
        <f>'Presupuesto_MONEDA LOCAL'!H19/Presupuesto_EURO!$G$9</f>
        <v>#DIV/0!</v>
      </c>
      <c r="I19" s="23"/>
      <c r="J19" s="51"/>
      <c r="K19" s="21" t="e">
        <f>'Presupuesto_MONEDA LOCAL'!K19/Presupuesto_EURO!$G$9</f>
        <v>#DIV/0!</v>
      </c>
      <c r="L19" s="19" t="e">
        <f>'Presupuesto_MONEDA LOCAL'!L19/Presupuesto_EURO!$G$9</f>
        <v>#DIV/0!</v>
      </c>
      <c r="M19" s="20" t="e">
        <f>'Presupuesto_MONEDA LOCAL'!M19/Presupuesto_EURO!$G$9</f>
        <v>#DIV/0!</v>
      </c>
      <c r="P19" s="7"/>
      <c r="Q19" s="7"/>
    </row>
    <row r="20" spans="2:18">
      <c r="B20" s="61" t="s">
        <v>22</v>
      </c>
      <c r="C20" s="62" t="s">
        <v>23</v>
      </c>
      <c r="D20" s="62"/>
      <c r="E20" s="62"/>
      <c r="F20" s="85"/>
      <c r="G20" s="86" t="e">
        <f>SUM(G21:G28)</f>
        <v>#DIV/0!</v>
      </c>
      <c r="H20" s="87" t="e">
        <f>SUM(H22:H28)</f>
        <v>#DIV/0!</v>
      </c>
      <c r="I20" s="63">
        <f ca="1">H20/H13</f>
        <v>0</v>
      </c>
      <c r="J20" s="64"/>
      <c r="K20" s="88" t="e">
        <f t="shared" ref="K20:M20" si="1">SUM(K21:K28)</f>
        <v>#DIV/0!</v>
      </c>
      <c r="L20" s="89" t="e">
        <f t="shared" si="1"/>
        <v>#DIV/0!</v>
      </c>
      <c r="M20" s="90" t="e">
        <f t="shared" si="1"/>
        <v>#DIV/0!</v>
      </c>
      <c r="R20" s="4"/>
    </row>
    <row r="21" spans="2:18">
      <c r="B21" s="5"/>
      <c r="C21" s="6" t="s">
        <v>24</v>
      </c>
      <c r="D21" s="6"/>
      <c r="E21" s="6"/>
      <c r="F21" s="14"/>
      <c r="G21" s="46" t="e">
        <f>'Presupuesto_MONEDA LOCAL'!G21/Presupuesto_EURO!$G$9</f>
        <v>#DIV/0!</v>
      </c>
      <c r="H21" s="43" t="e">
        <f>'Presupuesto_MONEDA LOCAL'!H21/Presupuesto_EURO!$G$9</f>
        <v>#DIV/0!</v>
      </c>
      <c r="I21" s="22"/>
      <c r="J21" s="50"/>
      <c r="K21" s="15" t="e">
        <f>'Presupuesto_MONEDA LOCAL'!K21/Presupuesto_EURO!$G$9</f>
        <v>#DIV/0!</v>
      </c>
      <c r="L21" s="17" t="e">
        <f>'Presupuesto_MONEDA LOCAL'!L21/Presupuesto_EURO!$G$9</f>
        <v>#DIV/0!</v>
      </c>
      <c r="M21" s="16" t="e">
        <f>'Presupuesto_MONEDA LOCAL'!M21/Presupuesto_EURO!$G$9</f>
        <v>#DIV/0!</v>
      </c>
      <c r="P21" s="7"/>
      <c r="Q21" s="7"/>
    </row>
    <row r="22" spans="2:18">
      <c r="B22" s="5"/>
      <c r="C22" s="6" t="s">
        <v>25</v>
      </c>
      <c r="D22" s="6"/>
      <c r="E22" s="6"/>
      <c r="F22" s="14"/>
      <c r="G22" s="46" t="e">
        <f>'Presupuesto_MONEDA LOCAL'!G22/Presupuesto_EURO!$G$9</f>
        <v>#DIV/0!</v>
      </c>
      <c r="H22" s="44" t="e">
        <f>'Presupuesto_MONEDA LOCAL'!H22/Presupuesto_EURO!$G$9</f>
        <v>#DIV/0!</v>
      </c>
      <c r="I22" s="22"/>
      <c r="J22" s="50"/>
      <c r="K22" s="15" t="e">
        <f>'Presupuesto_MONEDA LOCAL'!K22/Presupuesto_EURO!$G$9</f>
        <v>#DIV/0!</v>
      </c>
      <c r="L22" s="17" t="e">
        <f>'Presupuesto_MONEDA LOCAL'!L22/Presupuesto_EURO!$G$9</f>
        <v>#DIV/0!</v>
      </c>
      <c r="M22" s="16" t="e">
        <f>'Presupuesto_MONEDA LOCAL'!M22/Presupuesto_EURO!$G$9</f>
        <v>#DIV/0!</v>
      </c>
      <c r="P22" s="7"/>
      <c r="Q22" s="7"/>
    </row>
    <row r="23" spans="2:18" ht="28.9">
      <c r="B23" s="5"/>
      <c r="C23" s="6" t="s">
        <v>26</v>
      </c>
      <c r="D23" s="6"/>
      <c r="E23" s="6"/>
      <c r="F23" s="14"/>
      <c r="G23" s="46" t="e">
        <f>'Presupuesto_MONEDA LOCAL'!G23/Presupuesto_EURO!$G$9</f>
        <v>#DIV/0!</v>
      </c>
      <c r="H23" s="44" t="e">
        <f>'Presupuesto_MONEDA LOCAL'!H23/Presupuesto_EURO!$G$9</f>
        <v>#DIV/0!</v>
      </c>
      <c r="I23" s="22"/>
      <c r="J23" s="50"/>
      <c r="K23" s="15" t="e">
        <f>'Presupuesto_MONEDA LOCAL'!K23/Presupuesto_EURO!$G$9</f>
        <v>#DIV/0!</v>
      </c>
      <c r="L23" s="17" t="e">
        <f>'Presupuesto_MONEDA LOCAL'!L23/Presupuesto_EURO!$G$9</f>
        <v>#DIV/0!</v>
      </c>
      <c r="M23" s="16" t="e">
        <f>'Presupuesto_MONEDA LOCAL'!M23/Presupuesto_EURO!$G$9</f>
        <v>#DIV/0!</v>
      </c>
      <c r="P23" s="7"/>
      <c r="Q23" s="7"/>
    </row>
    <row r="24" spans="2:18">
      <c r="B24" s="5"/>
      <c r="C24" s="6" t="s">
        <v>27</v>
      </c>
      <c r="D24" s="6"/>
      <c r="E24" s="6"/>
      <c r="F24" s="14"/>
      <c r="G24" s="46" t="e">
        <f>'Presupuesto_MONEDA LOCAL'!G24/Presupuesto_EURO!$G$9</f>
        <v>#DIV/0!</v>
      </c>
      <c r="H24" s="44" t="e">
        <f>'Presupuesto_MONEDA LOCAL'!H24/Presupuesto_EURO!$G$9</f>
        <v>#DIV/0!</v>
      </c>
      <c r="I24" s="22"/>
      <c r="J24" s="50"/>
      <c r="K24" s="15" t="e">
        <f>'Presupuesto_MONEDA LOCAL'!K24/Presupuesto_EURO!$G$9</f>
        <v>#DIV/0!</v>
      </c>
      <c r="L24" s="17" t="e">
        <f>'Presupuesto_MONEDA LOCAL'!L24/Presupuesto_EURO!$G$9</f>
        <v>#DIV/0!</v>
      </c>
      <c r="M24" s="16" t="e">
        <f>'Presupuesto_MONEDA LOCAL'!M24/Presupuesto_EURO!$G$9</f>
        <v>#DIV/0!</v>
      </c>
      <c r="P24" s="7"/>
      <c r="Q24" s="7"/>
    </row>
    <row r="25" spans="2:18">
      <c r="B25" s="5"/>
      <c r="C25" s="6" t="s">
        <v>28</v>
      </c>
      <c r="D25" s="6"/>
      <c r="E25" s="6"/>
      <c r="F25" s="14"/>
      <c r="G25" s="46" t="e">
        <f>'Presupuesto_MONEDA LOCAL'!G25/Presupuesto_EURO!$G$9</f>
        <v>#DIV/0!</v>
      </c>
      <c r="H25" s="44" t="e">
        <f>'Presupuesto_MONEDA LOCAL'!H25/Presupuesto_EURO!$G$9</f>
        <v>#DIV/0!</v>
      </c>
      <c r="I25" s="22"/>
      <c r="J25" s="50"/>
      <c r="K25" s="15" t="e">
        <f>'Presupuesto_MONEDA LOCAL'!K25/Presupuesto_EURO!$G$9</f>
        <v>#DIV/0!</v>
      </c>
      <c r="L25" s="17" t="e">
        <f>'Presupuesto_MONEDA LOCAL'!L25/Presupuesto_EURO!$G$9</f>
        <v>#DIV/0!</v>
      </c>
      <c r="M25" s="16" t="e">
        <f>'Presupuesto_MONEDA LOCAL'!M25/Presupuesto_EURO!$G$9</f>
        <v>#DIV/0!</v>
      </c>
      <c r="P25" s="7"/>
      <c r="Q25" s="7"/>
    </row>
    <row r="26" spans="2:18">
      <c r="B26" s="5"/>
      <c r="C26" s="6" t="s">
        <v>29</v>
      </c>
      <c r="D26" s="6"/>
      <c r="E26" s="6"/>
      <c r="F26" s="14"/>
      <c r="G26" s="46" t="e">
        <f>'Presupuesto_MONEDA LOCAL'!G26/Presupuesto_EURO!$G$9</f>
        <v>#DIV/0!</v>
      </c>
      <c r="H26" s="44" t="e">
        <f>'Presupuesto_MONEDA LOCAL'!H26/Presupuesto_EURO!$G$9</f>
        <v>#DIV/0!</v>
      </c>
      <c r="I26" s="22"/>
      <c r="J26" s="50"/>
      <c r="K26" s="15" t="e">
        <f>'Presupuesto_MONEDA LOCAL'!K26/Presupuesto_EURO!$G$9</f>
        <v>#DIV/0!</v>
      </c>
      <c r="L26" s="17" t="e">
        <f>'Presupuesto_MONEDA LOCAL'!L26/Presupuesto_EURO!$G$9</f>
        <v>#DIV/0!</v>
      </c>
      <c r="M26" s="16" t="e">
        <f>'Presupuesto_MONEDA LOCAL'!M26/Presupuesto_EURO!$G$9</f>
        <v>#DIV/0!</v>
      </c>
      <c r="P26" s="7"/>
      <c r="Q26" s="7"/>
    </row>
    <row r="27" spans="2:18">
      <c r="B27" s="5"/>
      <c r="C27" s="6" t="s">
        <v>30</v>
      </c>
      <c r="D27" s="6"/>
      <c r="E27" s="6"/>
      <c r="F27" s="14"/>
      <c r="G27" s="46" t="e">
        <f>'Presupuesto_MONEDA LOCAL'!G27/Presupuesto_EURO!$G$9</f>
        <v>#DIV/0!</v>
      </c>
      <c r="H27" s="44" t="e">
        <f>'Presupuesto_MONEDA LOCAL'!H27/Presupuesto_EURO!$G$9</f>
        <v>#DIV/0!</v>
      </c>
      <c r="I27" s="22"/>
      <c r="J27" s="50"/>
      <c r="K27" s="15" t="e">
        <f>'Presupuesto_MONEDA LOCAL'!K27/Presupuesto_EURO!$G$9</f>
        <v>#DIV/0!</v>
      </c>
      <c r="L27" s="17" t="e">
        <f>'Presupuesto_MONEDA LOCAL'!L27/Presupuesto_EURO!$G$9</f>
        <v>#DIV/0!</v>
      </c>
      <c r="M27" s="16" t="e">
        <f>'Presupuesto_MONEDA LOCAL'!M27/Presupuesto_EURO!$G$9</f>
        <v>#DIV/0!</v>
      </c>
      <c r="P27" s="7"/>
      <c r="Q27" s="7"/>
    </row>
    <row r="28" spans="2:18" ht="15" thickBot="1">
      <c r="B28" s="5"/>
      <c r="C28" s="95" t="s">
        <v>31</v>
      </c>
      <c r="D28" s="95"/>
      <c r="E28" s="95"/>
      <c r="F28" s="96"/>
      <c r="G28" s="97" t="e">
        <f>'Presupuesto_MONEDA LOCAL'!G28/Presupuesto_EURO!$G$9</f>
        <v>#DIV/0!</v>
      </c>
      <c r="H28" s="98" t="e">
        <f>'Presupuesto_MONEDA LOCAL'!H28/Presupuesto_EURO!$G$9</f>
        <v>#DIV/0!</v>
      </c>
      <c r="I28" s="99"/>
      <c r="J28" s="100"/>
      <c r="K28" s="101" t="e">
        <f>'Presupuesto_MONEDA LOCAL'!K28/Presupuesto_EURO!$G$9</f>
        <v>#DIV/0!</v>
      </c>
      <c r="L28" s="102" t="e">
        <f>'Presupuesto_MONEDA LOCAL'!L28/Presupuesto_EURO!$G$9</f>
        <v>#DIV/0!</v>
      </c>
      <c r="M28" s="103" t="e">
        <f>'Presupuesto_MONEDA LOCAL'!M28/Presupuesto_EURO!$G$9</f>
        <v>#DIV/0!</v>
      </c>
      <c r="P28" s="7"/>
      <c r="Q28" s="7"/>
    </row>
    <row r="29" spans="2:18">
      <c r="B29" s="65" t="s">
        <v>32</v>
      </c>
      <c r="C29" s="66" t="s">
        <v>33</v>
      </c>
      <c r="D29" s="66"/>
      <c r="E29" s="66"/>
      <c r="F29" s="91"/>
      <c r="G29" s="92" t="e">
        <f>SUM(G30:G36)</f>
        <v>#DIV/0!</v>
      </c>
      <c r="H29" s="93" t="e">
        <f t="shared" ref="H29" si="2">SUM(H30:H36)</f>
        <v>#DIV/0!</v>
      </c>
      <c r="I29" s="79">
        <f ca="1">H29/H13</f>
        <v>0</v>
      </c>
      <c r="J29" s="75">
        <v>0.5</v>
      </c>
      <c r="K29" s="105" t="e">
        <f t="shared" ref="K29:M29" si="3">SUM(K30:K36)</f>
        <v>#DIV/0!</v>
      </c>
      <c r="L29" s="106" t="e">
        <f t="shared" si="3"/>
        <v>#DIV/0!</v>
      </c>
      <c r="M29" s="107" t="e">
        <f t="shared" si="3"/>
        <v>#DIV/0!</v>
      </c>
      <c r="R29" s="4"/>
    </row>
    <row r="30" spans="2:18">
      <c r="B30" s="8"/>
      <c r="C30" s="6" t="s">
        <v>34</v>
      </c>
      <c r="D30" s="6"/>
      <c r="E30" s="6"/>
      <c r="F30" s="14"/>
      <c r="G30" s="46" t="e">
        <f>'Presupuesto_MONEDA LOCAL'!G30/Presupuesto_EURO!$G$9</f>
        <v>#DIV/0!</v>
      </c>
      <c r="H30" s="44" t="e">
        <f>'Presupuesto_MONEDA LOCAL'!H30/Presupuesto_EURO!$G$9</f>
        <v>#DIV/0!</v>
      </c>
      <c r="I30" s="22"/>
      <c r="J30" s="50"/>
      <c r="K30" s="15" t="e">
        <f>'Presupuesto_MONEDA LOCAL'!K30/Presupuesto_EURO!$G$9</f>
        <v>#DIV/0!</v>
      </c>
      <c r="L30" s="17" t="e">
        <f>'Presupuesto_MONEDA LOCAL'!L30/Presupuesto_EURO!$G$9</f>
        <v>#DIV/0!</v>
      </c>
      <c r="M30" s="16" t="e">
        <f>'Presupuesto_MONEDA LOCAL'!M30/Presupuesto_EURO!$G$9</f>
        <v>#DIV/0!</v>
      </c>
      <c r="P30" s="7"/>
      <c r="Q30" s="7"/>
    </row>
    <row r="31" spans="2:18">
      <c r="B31" s="8"/>
      <c r="C31" s="6" t="s">
        <v>35</v>
      </c>
      <c r="D31" s="6"/>
      <c r="E31" s="6"/>
      <c r="F31" s="14"/>
      <c r="G31" s="46" t="e">
        <f>'Presupuesto_MONEDA LOCAL'!G31/Presupuesto_EURO!$G$9</f>
        <v>#DIV/0!</v>
      </c>
      <c r="H31" s="44" t="e">
        <f>'Presupuesto_MONEDA LOCAL'!H31/Presupuesto_EURO!$G$9</f>
        <v>#DIV/0!</v>
      </c>
      <c r="I31" s="22"/>
      <c r="J31" s="50"/>
      <c r="K31" s="15" t="e">
        <f>'Presupuesto_MONEDA LOCAL'!K31/Presupuesto_EURO!$G$9</f>
        <v>#DIV/0!</v>
      </c>
      <c r="L31" s="17" t="e">
        <f>'Presupuesto_MONEDA LOCAL'!L31/Presupuesto_EURO!$G$9</f>
        <v>#DIV/0!</v>
      </c>
      <c r="M31" s="16" t="e">
        <f>'Presupuesto_MONEDA LOCAL'!M31/Presupuesto_EURO!$G$9</f>
        <v>#DIV/0!</v>
      </c>
      <c r="P31" s="7"/>
      <c r="Q31" s="7"/>
    </row>
    <row r="32" spans="2:18">
      <c r="B32" s="8"/>
      <c r="C32" s="6" t="s">
        <v>36</v>
      </c>
      <c r="D32" s="6"/>
      <c r="E32" s="6"/>
      <c r="F32" s="14"/>
      <c r="G32" s="46" t="e">
        <f>'Presupuesto_MONEDA LOCAL'!G32/Presupuesto_EURO!$G$9</f>
        <v>#DIV/0!</v>
      </c>
      <c r="H32" s="44" t="e">
        <f>'Presupuesto_MONEDA LOCAL'!H32/Presupuesto_EURO!$G$9</f>
        <v>#DIV/0!</v>
      </c>
      <c r="I32" s="22"/>
      <c r="J32" s="50"/>
      <c r="K32" s="15" t="e">
        <f>'Presupuesto_MONEDA LOCAL'!K32/Presupuesto_EURO!$G$9</f>
        <v>#DIV/0!</v>
      </c>
      <c r="L32" s="17" t="e">
        <f>'Presupuesto_MONEDA LOCAL'!L32/Presupuesto_EURO!$G$9</f>
        <v>#DIV/0!</v>
      </c>
      <c r="M32" s="16" t="e">
        <f>'Presupuesto_MONEDA LOCAL'!M32/Presupuesto_EURO!$G$9</f>
        <v>#DIV/0!</v>
      </c>
      <c r="P32" s="7"/>
      <c r="Q32" s="7"/>
    </row>
    <row r="33" spans="2:17">
      <c r="B33" s="8"/>
      <c r="C33" s="6" t="s">
        <v>37</v>
      </c>
      <c r="D33" s="6"/>
      <c r="E33" s="6"/>
      <c r="F33" s="14"/>
      <c r="G33" s="46" t="e">
        <f>'Presupuesto_MONEDA LOCAL'!G33/Presupuesto_EURO!$G$9</f>
        <v>#DIV/0!</v>
      </c>
      <c r="H33" s="44" t="e">
        <f>'Presupuesto_MONEDA LOCAL'!H33/Presupuesto_EURO!$G$9</f>
        <v>#DIV/0!</v>
      </c>
      <c r="I33" s="22"/>
      <c r="J33" s="50"/>
      <c r="K33" s="15" t="e">
        <f>'Presupuesto_MONEDA LOCAL'!K33/Presupuesto_EURO!$G$9</f>
        <v>#DIV/0!</v>
      </c>
      <c r="L33" s="17" t="e">
        <f>'Presupuesto_MONEDA LOCAL'!L33/Presupuesto_EURO!$G$9</f>
        <v>#DIV/0!</v>
      </c>
      <c r="M33" s="16" t="e">
        <f>'Presupuesto_MONEDA LOCAL'!M33/Presupuesto_EURO!$G$9</f>
        <v>#DIV/0!</v>
      </c>
      <c r="P33" s="7"/>
      <c r="Q33" s="7"/>
    </row>
    <row r="34" spans="2:17">
      <c r="B34" s="8"/>
      <c r="C34" s="6" t="s">
        <v>38</v>
      </c>
      <c r="D34" s="6"/>
      <c r="E34" s="6"/>
      <c r="F34" s="14"/>
      <c r="G34" s="46" t="e">
        <f>'Presupuesto_MONEDA LOCAL'!G34/Presupuesto_EURO!$G$9</f>
        <v>#DIV/0!</v>
      </c>
      <c r="H34" s="44" t="e">
        <f>'Presupuesto_MONEDA LOCAL'!H34/Presupuesto_EURO!$G$9</f>
        <v>#DIV/0!</v>
      </c>
      <c r="I34" s="22"/>
      <c r="J34" s="50"/>
      <c r="K34" s="15" t="e">
        <f>'Presupuesto_MONEDA LOCAL'!K34/Presupuesto_EURO!$G$9</f>
        <v>#DIV/0!</v>
      </c>
      <c r="L34" s="17" t="e">
        <f>'Presupuesto_MONEDA LOCAL'!L34/Presupuesto_EURO!$G$9</f>
        <v>#DIV/0!</v>
      </c>
      <c r="M34" s="16" t="e">
        <f>'Presupuesto_MONEDA LOCAL'!M34/Presupuesto_EURO!$G$9</f>
        <v>#DIV/0!</v>
      </c>
      <c r="P34" s="7"/>
      <c r="Q34" s="7"/>
    </row>
    <row r="35" spans="2:17">
      <c r="B35" s="8"/>
      <c r="C35" s="6" t="s">
        <v>39</v>
      </c>
      <c r="D35" s="6"/>
      <c r="E35" s="6"/>
      <c r="F35" s="14"/>
      <c r="G35" s="46" t="e">
        <f>'Presupuesto_MONEDA LOCAL'!G35/Presupuesto_EURO!$G$9</f>
        <v>#DIV/0!</v>
      </c>
      <c r="H35" s="44" t="e">
        <f>'Presupuesto_MONEDA LOCAL'!H35/Presupuesto_EURO!$G$9</f>
        <v>#DIV/0!</v>
      </c>
      <c r="I35" s="22"/>
      <c r="J35" s="50"/>
      <c r="K35" s="15" t="e">
        <f>'Presupuesto_MONEDA LOCAL'!K35/Presupuesto_EURO!$G$9</f>
        <v>#DIV/0!</v>
      </c>
      <c r="L35" s="17" t="e">
        <f>'Presupuesto_MONEDA LOCAL'!L35/Presupuesto_EURO!$G$9</f>
        <v>#DIV/0!</v>
      </c>
      <c r="M35" s="16" t="e">
        <f>'Presupuesto_MONEDA LOCAL'!M35/Presupuesto_EURO!$G$9</f>
        <v>#DIV/0!</v>
      </c>
      <c r="P35" s="7"/>
      <c r="Q35" s="7"/>
    </row>
    <row r="36" spans="2:17" ht="15" thickBot="1">
      <c r="B36" s="9"/>
      <c r="C36" s="10" t="s">
        <v>40</v>
      </c>
      <c r="D36" s="10"/>
      <c r="E36" s="10"/>
      <c r="F36" s="18"/>
      <c r="G36" s="47" t="e">
        <f>'Presupuesto_MONEDA LOCAL'!G36/Presupuesto_EURO!$G$9</f>
        <v>#DIV/0!</v>
      </c>
      <c r="H36" s="45" t="e">
        <f>'Presupuesto_MONEDA LOCAL'!H36/Presupuesto_EURO!$G$9</f>
        <v>#DIV/0!</v>
      </c>
      <c r="I36" s="23"/>
      <c r="J36" s="51"/>
      <c r="K36" s="21" t="e">
        <f>'Presupuesto_MONEDA LOCAL'!K36/Presupuesto_EURO!$G$9</f>
        <v>#DIV/0!</v>
      </c>
      <c r="L36" s="19" t="e">
        <f>'Presupuesto_MONEDA LOCAL'!L36/Presupuesto_EURO!$G$9</f>
        <v>#DIV/0!</v>
      </c>
      <c r="M36" s="20" t="e">
        <f>'Presupuesto_MONEDA LOCAL'!M36/Presupuesto_EURO!$G$9</f>
        <v>#DIV/0!</v>
      </c>
      <c r="P36" s="7"/>
      <c r="Q36" s="7"/>
    </row>
    <row r="37" spans="2:17">
      <c r="B37" s="61" t="s">
        <v>41</v>
      </c>
      <c r="C37" s="62" t="s">
        <v>42</v>
      </c>
      <c r="D37" s="62"/>
      <c r="E37" s="62"/>
      <c r="F37" s="85"/>
      <c r="G37" s="86" t="e">
        <f>SUM(G38:G41)</f>
        <v>#DIV/0!</v>
      </c>
      <c r="H37" s="104" t="e">
        <f>SUM(H38:H42)</f>
        <v>#DIV/0!</v>
      </c>
      <c r="I37" s="74">
        <f ca="1">H37/H13</f>
        <v>0</v>
      </c>
      <c r="J37" s="64">
        <v>0.05</v>
      </c>
      <c r="K37" s="88">
        <f t="shared" ref="K37:M37" si="4">SUM(K38:K41)</f>
        <v>0</v>
      </c>
      <c r="L37" s="89">
        <f t="shared" si="4"/>
        <v>0</v>
      </c>
      <c r="M37" s="90">
        <f t="shared" si="4"/>
        <v>0</v>
      </c>
    </row>
    <row r="38" spans="2:17">
      <c r="B38" s="8"/>
      <c r="C38" s="6" t="s">
        <v>43</v>
      </c>
      <c r="D38" s="6"/>
      <c r="E38" s="6"/>
      <c r="F38" s="14"/>
      <c r="G38" s="46" t="e">
        <f>'Presupuesto_MONEDA LOCAL'!G38/Presupuesto_EURO!$G$9</f>
        <v>#DIV/0!</v>
      </c>
      <c r="H38" s="44" t="e">
        <f>'Presupuesto_MONEDA LOCAL'!H38/Presupuesto_EURO!$G$9</f>
        <v>#DIV/0!</v>
      </c>
      <c r="I38" s="22"/>
      <c r="J38" s="50"/>
      <c r="K38" s="15"/>
      <c r="L38" s="17"/>
      <c r="M38" s="16"/>
    </row>
    <row r="39" spans="2:17">
      <c r="B39" s="8"/>
      <c r="C39" s="6" t="s">
        <v>44</v>
      </c>
      <c r="D39" s="6"/>
      <c r="E39" s="6"/>
      <c r="F39" s="14"/>
      <c r="G39" s="46" t="e">
        <f>'Presupuesto_MONEDA LOCAL'!G39/Presupuesto_EURO!$G$9</f>
        <v>#DIV/0!</v>
      </c>
      <c r="H39" s="44" t="e">
        <f>'Presupuesto_MONEDA LOCAL'!H39/Presupuesto_EURO!$G$9</f>
        <v>#DIV/0!</v>
      </c>
      <c r="I39" s="22"/>
      <c r="J39" s="50"/>
      <c r="K39" s="15"/>
      <c r="L39" s="17"/>
      <c r="M39" s="16"/>
    </row>
    <row r="40" spans="2:17">
      <c r="B40" s="8"/>
      <c r="C40" s="6" t="s">
        <v>45</v>
      </c>
      <c r="D40" s="6"/>
      <c r="E40" s="6"/>
      <c r="F40" s="14"/>
      <c r="G40" s="46" t="e">
        <f>'Presupuesto_MONEDA LOCAL'!G40/Presupuesto_EURO!$G$9</f>
        <v>#DIV/0!</v>
      </c>
      <c r="H40" s="44" t="e">
        <f>'Presupuesto_MONEDA LOCAL'!H40/Presupuesto_EURO!$G$9</f>
        <v>#DIV/0!</v>
      </c>
      <c r="I40" s="22"/>
      <c r="J40" s="50"/>
      <c r="K40" s="15"/>
      <c r="L40" s="17"/>
      <c r="M40" s="16"/>
    </row>
    <row r="41" spans="2:17" ht="29.45" thickBot="1">
      <c r="B41" s="9"/>
      <c r="C41" s="10" t="s">
        <v>46</v>
      </c>
      <c r="D41" s="10"/>
      <c r="E41" s="10"/>
      <c r="F41" s="18"/>
      <c r="G41" s="47" t="e">
        <f>'Presupuesto_MONEDA LOCAL'!G41/Presupuesto_EURO!$G$9</f>
        <v>#DIV/0!</v>
      </c>
      <c r="H41" s="45" t="e">
        <f>'Presupuesto_MONEDA LOCAL'!H41/Presupuesto_EURO!$G$9</f>
        <v>#DIV/0!</v>
      </c>
      <c r="I41" s="23"/>
      <c r="J41" s="51"/>
      <c r="K41" s="21"/>
      <c r="L41" s="19"/>
      <c r="M41" s="20"/>
    </row>
  </sheetData>
  <mergeCells count="7">
    <mergeCell ref="K11:M11"/>
    <mergeCell ref="B11:C12"/>
    <mergeCell ref="D11:D12"/>
    <mergeCell ref="E11:E12"/>
    <mergeCell ref="F11:F12"/>
    <mergeCell ref="G11:G12"/>
    <mergeCell ref="H11:J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C12E-01D8-444A-B4A9-2B41F351FAAD}">
  <sheetPr>
    <tabColor rgb="FFFFC000"/>
  </sheetPr>
  <dimension ref="A8:C43"/>
  <sheetViews>
    <sheetView topLeftCell="A20" zoomScale="103" zoomScaleNormal="100" workbookViewId="0">
      <selection activeCell="A11" sqref="A11:C11"/>
    </sheetView>
  </sheetViews>
  <sheetFormatPr defaultColWidth="8.85546875" defaultRowHeight="13.15"/>
  <cols>
    <col min="1" max="1" width="18.7109375" style="26" customWidth="1"/>
    <col min="2" max="2" width="78" style="26" customWidth="1"/>
    <col min="3" max="3" width="70.42578125" style="26" customWidth="1"/>
    <col min="4" max="4" width="8.85546875" style="24" customWidth="1"/>
    <col min="5" max="16384" width="8.85546875" style="24"/>
  </cols>
  <sheetData>
    <row r="8" spans="1:3" ht="24" customHeight="1">
      <c r="A8" s="152" t="s">
        <v>50</v>
      </c>
      <c r="B8" s="152"/>
      <c r="C8" s="152"/>
    </row>
    <row r="9" spans="1:3" ht="21.6" thickBot="1">
      <c r="A9" s="25"/>
    </row>
    <row r="10" spans="1:3" ht="14.45" thickBot="1">
      <c r="A10" s="153" t="s">
        <v>51</v>
      </c>
      <c r="B10" s="154"/>
      <c r="C10" s="155"/>
    </row>
    <row r="11" spans="1:3" ht="13.9">
      <c r="A11" s="156" t="s">
        <v>52</v>
      </c>
      <c r="B11" s="157"/>
      <c r="C11" s="158"/>
    </row>
    <row r="12" spans="1:3" ht="13.9">
      <c r="A12" s="146" t="s">
        <v>53</v>
      </c>
      <c r="B12" s="147"/>
      <c r="C12" s="148"/>
    </row>
    <row r="13" spans="1:3" ht="13.9">
      <c r="A13" s="146" t="s">
        <v>54</v>
      </c>
      <c r="B13" s="147"/>
      <c r="C13" s="148"/>
    </row>
    <row r="14" spans="1:3" ht="18.600000000000001" customHeight="1">
      <c r="A14" s="140" t="s">
        <v>55</v>
      </c>
      <c r="B14" s="141"/>
      <c r="C14" s="142"/>
    </row>
    <row r="15" spans="1:3" ht="13.9">
      <c r="A15" s="146" t="s">
        <v>56</v>
      </c>
      <c r="B15" s="147"/>
      <c r="C15" s="148"/>
    </row>
    <row r="16" spans="1:3" ht="13.9">
      <c r="A16" s="140" t="s">
        <v>57</v>
      </c>
      <c r="B16" s="141"/>
      <c r="C16" s="142"/>
    </row>
    <row r="17" spans="1:3" ht="13.9">
      <c r="A17" s="146" t="s">
        <v>58</v>
      </c>
      <c r="B17" s="147"/>
      <c r="C17" s="148"/>
    </row>
    <row r="18" spans="1:3" ht="61.15" customHeight="1">
      <c r="A18" s="109"/>
      <c r="B18" s="141" t="s">
        <v>59</v>
      </c>
      <c r="C18" s="142"/>
    </row>
    <row r="19" spans="1:3" ht="13.9">
      <c r="A19" s="109"/>
      <c r="B19" s="141" t="s">
        <v>60</v>
      </c>
      <c r="C19" s="142"/>
    </row>
    <row r="20" spans="1:3" ht="32.450000000000003" customHeight="1">
      <c r="A20" s="109"/>
      <c r="B20" s="141" t="s">
        <v>61</v>
      </c>
      <c r="C20" s="142"/>
    </row>
    <row r="21" spans="1:3" ht="46.15" customHeight="1">
      <c r="A21" s="109"/>
      <c r="B21" s="141" t="s">
        <v>62</v>
      </c>
      <c r="C21" s="142"/>
    </row>
    <row r="22" spans="1:3" ht="18.600000000000001" customHeight="1" thickBot="1">
      <c r="A22" s="123"/>
      <c r="B22" s="149" t="s">
        <v>63</v>
      </c>
      <c r="C22" s="150"/>
    </row>
    <row r="23" spans="1:3" s="27" customFormat="1" ht="14.45" thickBot="1">
      <c r="A23" s="110" t="s">
        <v>64</v>
      </c>
      <c r="B23" s="111" t="s">
        <v>65</v>
      </c>
      <c r="C23" s="112" t="s">
        <v>66</v>
      </c>
    </row>
    <row r="24" spans="1:3" ht="58.15" customHeight="1">
      <c r="A24" s="136" t="s">
        <v>67</v>
      </c>
      <c r="B24" s="113" t="s">
        <v>68</v>
      </c>
      <c r="C24" s="144" t="s">
        <v>69</v>
      </c>
    </row>
    <row r="25" spans="1:3" ht="13.9">
      <c r="A25" s="137"/>
      <c r="B25" s="114" t="s">
        <v>70</v>
      </c>
      <c r="C25" s="139"/>
    </row>
    <row r="26" spans="1:3" ht="13.9">
      <c r="A26" s="137"/>
      <c r="B26" s="114" t="s">
        <v>71</v>
      </c>
      <c r="C26" s="139"/>
    </row>
    <row r="27" spans="1:3" ht="13.9">
      <c r="A27" s="137"/>
      <c r="B27" s="114" t="s">
        <v>72</v>
      </c>
      <c r="C27" s="139"/>
    </row>
    <row r="28" spans="1:3" ht="19.899999999999999" customHeight="1">
      <c r="A28" s="137"/>
      <c r="B28" s="115" t="s">
        <v>73</v>
      </c>
      <c r="C28" s="139"/>
    </row>
    <row r="29" spans="1:3" ht="31.15" customHeight="1" thickBot="1">
      <c r="A29" s="143"/>
      <c r="B29" s="116" t="s">
        <v>74</v>
      </c>
      <c r="C29" s="145"/>
    </row>
    <row r="30" spans="1:3" ht="31.15" customHeight="1">
      <c r="A30" s="136" t="s">
        <v>75</v>
      </c>
      <c r="B30" s="113" t="s">
        <v>76</v>
      </c>
      <c r="C30" s="138" t="s">
        <v>77</v>
      </c>
    </row>
    <row r="31" spans="1:3" ht="31.15" customHeight="1">
      <c r="A31" s="137"/>
      <c r="B31" s="114" t="s">
        <v>78</v>
      </c>
      <c r="C31" s="139"/>
    </row>
    <row r="32" spans="1:3" ht="31.15" customHeight="1">
      <c r="A32" s="137"/>
      <c r="B32" s="114" t="s">
        <v>79</v>
      </c>
      <c r="C32" s="139"/>
    </row>
    <row r="33" spans="1:3" ht="31.15" customHeight="1">
      <c r="A33" s="137"/>
      <c r="B33" s="114" t="s">
        <v>80</v>
      </c>
      <c r="C33" s="139"/>
    </row>
    <row r="34" spans="1:3" ht="31.15" customHeight="1">
      <c r="A34" s="137"/>
      <c r="B34" s="114" t="s">
        <v>81</v>
      </c>
      <c r="C34" s="139"/>
    </row>
    <row r="35" spans="1:3" ht="31.15" customHeight="1">
      <c r="A35" s="137"/>
      <c r="B35" s="117" t="s">
        <v>82</v>
      </c>
      <c r="C35" s="139"/>
    </row>
    <row r="36" spans="1:3" ht="31.15" customHeight="1">
      <c r="A36" s="137"/>
      <c r="B36" s="114" t="s">
        <v>83</v>
      </c>
      <c r="C36" s="139"/>
    </row>
    <row r="37" spans="1:3" ht="31.15" customHeight="1">
      <c r="A37" s="137"/>
      <c r="B37" s="118" t="s">
        <v>84</v>
      </c>
      <c r="C37" s="139"/>
    </row>
    <row r="38" spans="1:3" ht="31.15" customHeight="1" thickBot="1">
      <c r="A38" s="143"/>
      <c r="B38" s="116" t="s">
        <v>85</v>
      </c>
      <c r="C38" s="151"/>
    </row>
    <row r="39" spans="1:3" ht="73.900000000000006" customHeight="1">
      <c r="A39" s="136" t="s">
        <v>86</v>
      </c>
      <c r="B39" s="113" t="s">
        <v>87</v>
      </c>
      <c r="C39" s="144" t="s">
        <v>88</v>
      </c>
    </row>
    <row r="40" spans="1:3" ht="73.900000000000006" customHeight="1" thickBot="1">
      <c r="A40" s="143"/>
      <c r="B40" s="116" t="s">
        <v>89</v>
      </c>
      <c r="C40" s="145"/>
    </row>
    <row r="41" spans="1:3" ht="41.45">
      <c r="A41" s="136" t="s">
        <v>90</v>
      </c>
      <c r="B41" s="113" t="s">
        <v>91</v>
      </c>
      <c r="C41" s="138" t="s">
        <v>92</v>
      </c>
    </row>
    <row r="42" spans="1:3" ht="37.15" customHeight="1" thickBot="1">
      <c r="A42" s="137"/>
      <c r="B42" s="119" t="s">
        <v>93</v>
      </c>
      <c r="C42" s="139"/>
    </row>
    <row r="43" spans="1:3" ht="100.15" customHeight="1" thickBot="1">
      <c r="A43" s="120" t="s">
        <v>94</v>
      </c>
      <c r="B43" s="121" t="s">
        <v>95</v>
      </c>
      <c r="C43" s="122" t="s">
        <v>96</v>
      </c>
    </row>
  </sheetData>
  <mergeCells count="22">
    <mergeCell ref="A16:C16"/>
    <mergeCell ref="A8:C8"/>
    <mergeCell ref="A10:C10"/>
    <mergeCell ref="A11:C11"/>
    <mergeCell ref="A12:C12"/>
    <mergeCell ref="A13:C13"/>
    <mergeCell ref="A41:A42"/>
    <mergeCell ref="C41:C42"/>
    <mergeCell ref="A14:C14"/>
    <mergeCell ref="A39:A40"/>
    <mergeCell ref="C39:C40"/>
    <mergeCell ref="A24:A29"/>
    <mergeCell ref="C24:C29"/>
    <mergeCell ref="A17:C17"/>
    <mergeCell ref="B18:C18"/>
    <mergeCell ref="B19:C19"/>
    <mergeCell ref="B20:C20"/>
    <mergeCell ref="B21:C21"/>
    <mergeCell ref="B22:C22"/>
    <mergeCell ref="A15:C15"/>
    <mergeCell ref="A30:A38"/>
    <mergeCell ref="C30:C38"/>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871E-F6F2-441F-856F-EFAA73425B43}">
  <dimension ref="A1:F8"/>
  <sheetViews>
    <sheetView tabSelected="1" topLeftCell="E1" workbookViewId="0">
      <selection activeCell="B2" sqref="B2:F7"/>
    </sheetView>
  </sheetViews>
  <sheetFormatPr defaultRowHeight="14.45"/>
  <cols>
    <col min="2" max="2" width="31.28515625" customWidth="1"/>
    <col min="3" max="3" width="25.140625" customWidth="1"/>
    <col min="4" max="4" width="31.140625" customWidth="1"/>
    <col min="5" max="5" width="73.42578125" customWidth="1"/>
    <col min="6" max="6" width="76.140625" customWidth="1"/>
  </cols>
  <sheetData>
    <row r="1" spans="1:6" s="162" customFormat="1" ht="30.75">
      <c r="A1" s="159"/>
      <c r="B1" s="160" t="s">
        <v>97</v>
      </c>
      <c r="C1" s="160" t="s">
        <v>98</v>
      </c>
      <c r="D1" s="161" t="s">
        <v>99</v>
      </c>
      <c r="E1" s="160" t="s">
        <v>100</v>
      </c>
      <c r="F1" s="160" t="s">
        <v>101</v>
      </c>
    </row>
    <row r="2" spans="1:6" ht="15">
      <c r="A2" s="108">
        <v>1</v>
      </c>
      <c r="B2" s="6"/>
      <c r="C2" s="6"/>
      <c r="D2" s="6"/>
      <c r="E2" s="6"/>
      <c r="F2" s="6"/>
    </row>
    <row r="3" spans="1:6" ht="15">
      <c r="A3" s="108">
        <v>2</v>
      </c>
      <c r="B3" s="6"/>
      <c r="C3" s="6"/>
      <c r="D3" s="6"/>
      <c r="E3" s="6"/>
      <c r="F3" s="6"/>
    </row>
    <row r="4" spans="1:6" ht="15">
      <c r="A4" s="108">
        <v>3</v>
      </c>
      <c r="B4" s="6"/>
      <c r="C4" s="6"/>
      <c r="D4" s="6"/>
      <c r="E4" s="6"/>
      <c r="F4" s="6"/>
    </row>
    <row r="5" spans="1:6" ht="15">
      <c r="A5" s="108">
        <v>4</v>
      </c>
      <c r="B5" s="6"/>
      <c r="C5" s="6"/>
      <c r="D5" s="6"/>
      <c r="E5" s="6"/>
      <c r="F5" s="6"/>
    </row>
    <row r="6" spans="1:6" ht="15">
      <c r="A6" s="108">
        <v>5</v>
      </c>
      <c r="B6" s="6"/>
      <c r="C6" s="6"/>
      <c r="D6" s="6"/>
      <c r="E6" s="6"/>
      <c r="F6" s="6"/>
    </row>
    <row r="7" spans="1:6" ht="15">
      <c r="A7" s="108" t="s">
        <v>102</v>
      </c>
      <c r="B7" s="6"/>
      <c r="C7" s="6"/>
      <c r="D7" s="6"/>
      <c r="E7" s="6"/>
      <c r="F7" s="6"/>
    </row>
    <row r="8" spans="1:6">
      <c r="A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a6c804-1723-4cfb-b1c7-ea2ba3cf8406" xsi:nil="true"/>
    <lcf76f155ced4ddcb4097134ff3c332f xmlns="a63624bf-9480-43c1-9c40-4ea910ec4ac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A4F9B05883054AA2EC65D6044891A5" ma:contentTypeVersion="18" ma:contentTypeDescription="Een nieuw document maken." ma:contentTypeScope="" ma:versionID="1f780449b245cf00de98ad615cbb25f0">
  <xsd:schema xmlns:xsd="http://www.w3.org/2001/XMLSchema" xmlns:xs="http://www.w3.org/2001/XMLSchema" xmlns:p="http://schemas.microsoft.com/office/2006/metadata/properties" xmlns:ns2="a63624bf-9480-43c1-9c40-4ea910ec4ac1" xmlns:ns3="1aa6c804-1723-4cfb-b1c7-ea2ba3cf8406" targetNamespace="http://schemas.microsoft.com/office/2006/metadata/properties" ma:root="true" ma:fieldsID="772dc6e19db04475c5a94cd23786a2f3" ns2:_="" ns3:_="">
    <xsd:import namespace="a63624bf-9480-43c1-9c40-4ea910ec4ac1"/>
    <xsd:import namespace="1aa6c804-1723-4cfb-b1c7-ea2ba3cf84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624bf-9480-43c1-9c40-4ea910ec4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e02c4ac-3167-4a0a-8963-4100d45ef9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6c804-1723-4cfb-b1c7-ea2ba3cf840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85c83505-4cd5-4b7c-a40a-0e1d4ddb7a63}" ma:internalName="TaxCatchAll" ma:showField="CatchAllData" ma:web="1aa6c804-1723-4cfb-b1c7-ea2ba3cf84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0C415-E665-4389-9E41-B6D9C1C69EFF}"/>
</file>

<file path=customXml/itemProps2.xml><?xml version="1.0" encoding="utf-8"?>
<ds:datastoreItem xmlns:ds="http://schemas.openxmlformats.org/officeDocument/2006/customXml" ds:itemID="{8A6010DD-1227-4A79-9F7E-C4511BB2EA1F}"/>
</file>

<file path=customXml/itemProps3.xml><?xml version="1.0" encoding="utf-8"?>
<ds:datastoreItem xmlns:ds="http://schemas.openxmlformats.org/officeDocument/2006/customXml" ds:itemID="{2832DCE0-07B4-4A11-8280-3039A9C845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Eraly | BOS+</dc:creator>
  <cp:keywords/>
  <dc:description/>
  <cp:lastModifiedBy/>
  <cp:revision/>
  <dcterms:created xsi:type="dcterms:W3CDTF">2021-05-19T21:39:19Z</dcterms:created>
  <dcterms:modified xsi:type="dcterms:W3CDTF">2024-06-16T23:58:33Z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0x01010066A4F9B05883054AA2EC65D6044891A5</vt:lpwstr>
  </property>
</Properties>
</file>